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0"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 r:id="rId13"/>
  </externalReferences>
  <definedNames>
    <definedName name="_ftn1" localSheetId="4">'Rating'!$L$14</definedName>
    <definedName name="_ftnref1" localSheetId="4">'Rating'!$L$11</definedName>
    <definedName name="_xlfn.AGGREGATE" hidden="1">#NAME?</definedName>
    <definedName name="Month">'[1]Dropdowns'!$G$2:$G$13</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<sst xmlns="http://schemas.openxmlformats.org/spreadsheetml/2006/main" count="1683" uniqueCount="853">
  <si>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</si>
  <si>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</si>
  <si>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</si>
  <si>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</si>
  <si>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</si>
  <si>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</si>
  <si>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</si>
  <si>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</si>
  <si>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</si>
  <si>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</si>
  <si>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</si>
  <si>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</si>
  <si>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</si>
  <si>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</si>
  <si>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</si>
  <si>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</si>
  <si>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</si>
  <si>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</si>
  <si>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</si>
  <si>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</si>
  <si>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</si>
  <si>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</si>
  <si>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</si>
  <si>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</si>
  <si>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</si>
  <si>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</si>
  <si>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</si>
  <si>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</si>
  <si>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</si>
  <si>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</si>
  <si>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</si>
  <si>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</si>
  <si>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</si>
  <si>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</si>
  <si>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</si>
  <si>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</si>
  <si>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</si>
  <si>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</si>
  <si>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</si>
  <si>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</si>
  <si>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</si>
  <si>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</si>
  <si>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</si>
  <si>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</si>
  <si>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</si>
  <si>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</si>
  <si>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</si>
  <si>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</si>
  <si>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</si>
  <si>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</si>
  <si>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</si>
  <si>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</si>
  <si>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</si>
  <si>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</si>
  <si>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</si>
  <si>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</si>
  <si>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</si>
  <si>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</si>
  <si>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</si>
  <si>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</si>
  <si>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</si>
  <si>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</si>
  <si>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</si>
  <si>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</si>
  <si>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</si>
  <si>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</si>
  <si>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</si>
  <si>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</si>
  <si>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</si>
  <si>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</si>
  <si>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</si>
  <si>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</si>
  <si>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</si>
  <si>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</si>
  <si>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</si>
  <si>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</si>
  <si>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</si>
  <si>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</si>
  <si>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</si>
  <si>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</si>
  <si>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</si>
  <si>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</si>
  <si>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</si>
  <si>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</si>
  <si>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</si>
  <si>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</si>
  <si>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</si>
  <si>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</si>
  <si>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</si>
  <si>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</si>
  <si>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</si>
  <si>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</si>
  <si>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</si>
  <si>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</si>
  <si>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</si>
  <si>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</si>
  <si>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</si>
  <si>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</si>
  <si>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</si>
  <si>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</si>
  <si>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</si>
  <si>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</si>
  <si>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</si>
  <si>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</si>
  <si>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</si>
  <si>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</si>
  <si>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</si>
  <si>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</si>
  <si>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</si>
  <si>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</si>
  <si>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</si>
  <si>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</si>
  <si>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</si>
  <si>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</si>
  <si>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</si>
  <si>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</si>
  <si>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</si>
  <si>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</si>
  <si>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</si>
  <si>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</si>
  <si>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</si>
  <si>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</si>
  <si>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</si>
  <si>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</si>
  <si>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</si>
  <si>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</si>
  <si>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</si>
  <si>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</si>
  <si>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</si>
  <si>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</si>
  <si>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</si>
  <si>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</si>
  <si>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</si>
  <si>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</si>
  <si>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</si>
  <si>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</si>
  <si>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</si>
  <si>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</si>
  <si>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</si>
  <si>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</si>
  <si>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</si>
  <si>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</si>
  <si>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</si>
  <si>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</si>
  <si>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</si>
  <si>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</si>
  <si>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</si>
  <si>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</si>
  <si>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</si>
  <si>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</si>
  <si>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</si>
  <si>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</si>
  <si>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</si>
  <si>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</si>
  <si>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</si>
  <si>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</si>
  <si>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</si>
  <si>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</si>
  <si>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</si>
  <si>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</si>
  <si>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</si>
  <si>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</si>
  <si>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</si>
  <si>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</si>
  <si>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</si>
  <si>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</si>
  <si>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</si>
  <si>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</si>
  <si>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</si>
  <si>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</si>
  <si>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</si>
  <si>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</si>
  <si>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</si>
  <si>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</si>
  <si>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</si>
  <si>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</si>
  <si>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</si>
  <si>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</si>
  <si>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</si>
  <si>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</si>
  <si>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</si>
  <si>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</si>
  <si>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</si>
  <si>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</si>
  <si>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</si>
  <si>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</si>
  <si>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</si>
  <si>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</si>
  <si>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</si>
  <si>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</si>
  <si>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</si>
  <si>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</si>
  <si>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</si>
  <si>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</si>
  <si>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</si>
  <si>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</si>
  <si>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</si>
  <si>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</si>
  <si>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</si>
  <si>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</si>
  <si>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</si>
  <si>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</si>
  <si>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</si>
  <si>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</si>
  <si>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</si>
  <si>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</si>
  <si>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</si>
  <si>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</si>
  <si>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</si>
  <si>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</si>
  <si>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</si>
  <si>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</si>
  <si>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</si>
  <si>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</si>
  <si>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</si>
  <si>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</si>
  <si>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</si>
  <si>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</si>
  <si>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</si>
  <si>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</si>
  <si>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</si>
  <si>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</si>
  <si>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</si>
  <si>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</si>
  <si>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</si>
  <si>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</si>
  <si>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</si>
  <si>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</si>
  <si>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</si>
  <si>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</si>
  <si>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</si>
  <si>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</si>
  <si>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</si>
  <si>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</si>
  <si>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</si>
  <si>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</si>
  <si>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</si>
  <si>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</si>
  <si>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</si>
  <si>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</si>
  <si>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</si>
  <si>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</si>
  <si>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</si>
  <si>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</si>
  <si>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</si>
  <si>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</si>
  <si>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</si>
  <si>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</si>
  <si>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</si>
  <si>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</si>
  <si>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</si>
  <si>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</si>
  <si>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</si>
  <si>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</si>
  <si>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</si>
  <si>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</si>
  <si>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</si>
  <si>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</si>
  <si>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</si>
  <si>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</si>
  <si>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</si>
  <si>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</si>
  <si>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</si>
  <si>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</si>
  <si>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</si>
  <si>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</si>
  <si>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</si>
  <si>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</si>
  <si>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</si>
  <si>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</si>
  <si>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</si>
  <si>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</si>
  <si>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</si>
  <si>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</si>
  <si>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</si>
  <si>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</si>
  <si>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</si>
  <si>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</si>
  <si>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</si>
  <si>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</si>
  <si>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</si>
  <si>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</si>
  <si>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</si>
  <si>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</si>
  <si>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</si>
  <si>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</si>
  <si>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</si>
  <si>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</si>
  <si>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</si>
  <si>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</si>
  <si>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</si>
  <si>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</si>
  <si>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</si>
  <si>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</si>
  <si>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</si>
  <si>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</si>
  <si>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</si>
  <si>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</si>
  <si>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</si>
  <si>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</si>
  <si>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</si>
  <si>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</si>
  <si>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</si>
  <si>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</si>
  <si>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</si>
  <si>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</si>
  <si>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</si>
  <si>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</si>
  <si>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</si>
  <si>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</si>
  <si>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</si>
  <si>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</si>
  <si>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</si>
  <si>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</si>
  <si>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</si>
  <si>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</si>
  <si>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</si>
  <si>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</si>
  <si>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</si>
  <si>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</si>
  <si>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</si>
  <si>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</si>
  <si>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</si>
  <si>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</si>
  <si>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</si>
  <si>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</si>
  <si>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</si>
  <si>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</si>
  <si>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</si>
  <si>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</si>
  <si>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</si>
  <si>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Hamelmalo and Habero</t>
  </si>
  <si>
    <t>www.adaptation-fund.org</t>
  </si>
  <si>
    <t>anejigna@yahoo.com</t>
  </si>
  <si>
    <t>m.bairu@gmail.com</t>
  </si>
  <si>
    <t>Outcome 1 subtotal</t>
  </si>
  <si>
    <t>Execution Costs</t>
  </si>
  <si>
    <t>1.1: Groundwater recharged and irrigation technologies implemented for crop and forage production by developing a sub-surface dam within the Anseba River</t>
  </si>
  <si>
    <t>1.2.: Floodwater harvested to enable irrigation of rain-fed cereal production and rangelands.</t>
  </si>
  <si>
    <t>1.4: Soil and water conservation measures implemented to improve runoff management and infiltration for improved rangeland management and enhanced cereal production</t>
  </si>
  <si>
    <t>2.1 A range of climate-resilient agricultural technologies and methods developed and transferred to farmers</t>
  </si>
  <si>
    <t>3.1 Improved climate risk information generated and capacity developed for climate monitoring and analysis</t>
  </si>
  <si>
    <t>3.2 Awareness raised at different levels on climate change risks facing Zoba Anseba</t>
  </si>
  <si>
    <t>3.3 Community preparedness enhanced through development of a community-based early warning system in sub-zobas Hamelmalo and Habero</t>
  </si>
  <si>
    <t>4.1 Knowledge management system established and knowledge management activities implemented</t>
  </si>
  <si>
    <t>Project Management</t>
  </si>
  <si>
    <t>Local</t>
  </si>
  <si>
    <t>Outcome 1</t>
  </si>
  <si>
    <r>
      <rPr>
        <b/>
        <sz val="11"/>
        <color indexed="8"/>
        <rFont val="Times New Roman"/>
        <family val="1"/>
      </rPr>
      <t xml:space="preserve">Only about 1 Million cubic meters is put in use. </t>
    </r>
    <r>
      <rPr>
        <sz val="11"/>
        <color indexed="8"/>
        <rFont val="Times New Roman"/>
        <family val="1"/>
      </rPr>
      <t xml:space="preserve"> 1)Integrated water/agriculture adaptation actions are not implemented, Eritrea’s rural areas will continue to experience increasing vulnerability and growing insecurity, due to decreased availability of water and conflicts between crop and livestock uses. This will damage the social fabric in rural areas. 2)Communities in the two zobas have serious shortage of water supply. </t>
    </r>
  </si>
  <si>
    <t>Outcome2</t>
  </si>
  <si>
    <t>Sub Zoba Hamelmalo and Habero ranked the top five (out of 11) most affected zobas by food insecurity due to increased impact of climate change.</t>
  </si>
  <si>
    <t>70% of programme beneficiaries have sufficient food for at least an additional three months per year</t>
  </si>
  <si>
    <t>Outcome 3</t>
  </si>
  <si>
    <t>No improved climate risk information available yet.</t>
  </si>
  <si>
    <t>Outcome 4</t>
  </si>
  <si>
    <t>4.2 Policy advocacy activities implemented</t>
  </si>
  <si>
    <t>Beyond the project scope.</t>
  </si>
  <si>
    <t xml:space="preserve">At least five lessons learned codified and disseminated </t>
  </si>
  <si>
    <t>No relevant lessons learned are being captured or disseminated.</t>
  </si>
  <si>
    <t>Technical Design and bill of quantity completed. A bid document is prepared and submitted to bidders.</t>
  </si>
  <si>
    <r>
      <rPr>
        <b/>
        <sz val="11"/>
        <color indexed="8"/>
        <rFont val="Times New Roman"/>
        <family val="1"/>
      </rPr>
      <t xml:space="preserve">5.3 million cubic meters of renewable water resources used in programme area (an increase of 4.3 million m3). </t>
    </r>
    <r>
      <rPr>
        <sz val="11"/>
        <color indexed="8"/>
        <rFont val="Times New Roman"/>
        <family val="1"/>
      </rPr>
      <t>Achieved by buildi</t>
    </r>
    <r>
      <rPr>
        <b/>
        <sz val="11"/>
        <color indexed="8"/>
        <rFont val="Times New Roman"/>
        <family val="1"/>
      </rPr>
      <t>ng t</t>
    </r>
    <r>
      <rPr>
        <sz val="11"/>
        <color indexed="8"/>
        <rFont val="Times New Roman"/>
        <family val="1"/>
      </rPr>
      <t xml:space="preserve">wo micro dams constructed to retain and store rainfall run-off and to enable higher cereal and forage production levels as well as supply of water for livestock.  </t>
    </r>
  </si>
  <si>
    <t>Mr Mogos Woldeyohannes Bairu, DG Dept of Environment; Ministry of Land, Water and Environment</t>
  </si>
  <si>
    <t>UNDP</t>
  </si>
  <si>
    <t>MIE</t>
  </si>
  <si>
    <t>Climate Change Adaptation Programme in Water and Agriculture in Anseba Region, Eritrea.</t>
  </si>
  <si>
    <t>Mr. Ghebremeskel Tewolde ( Ministry of Agriculture)</t>
  </si>
  <si>
    <t>Gebremeskel Tewolde (National Project Coordinator)</t>
  </si>
  <si>
    <r>
      <t>out put 1.4</t>
    </r>
    <r>
      <rPr>
        <b/>
        <sz val="11"/>
        <color indexed="8"/>
        <rFont val="Times New Roman"/>
        <family val="1"/>
      </rPr>
      <t xml:space="preserve"> (COA 72115,72305)</t>
    </r>
  </si>
  <si>
    <r>
      <t xml:space="preserve">Output 1.3 </t>
    </r>
    <r>
      <rPr>
        <b/>
        <sz val="11"/>
        <color indexed="8"/>
        <rFont val="Times New Roman"/>
        <family val="1"/>
      </rPr>
      <t>(COA 72105)</t>
    </r>
  </si>
  <si>
    <r>
      <t>Output 3.1</t>
    </r>
    <r>
      <rPr>
        <b/>
        <sz val="11"/>
        <color indexed="8"/>
        <rFont val="Times New Roman"/>
        <family val="1"/>
      </rPr>
      <t xml:space="preserve"> (COA 72220) $55000 Effected,25000 Encumbered)</t>
    </r>
  </si>
  <si>
    <t>Total</t>
  </si>
  <si>
    <t>Signature Date</t>
  </si>
  <si>
    <t>Ali Mohammed (Governor-Anseba Regional Administration)</t>
  </si>
  <si>
    <t xml:space="preserve">Outcome 2 </t>
  </si>
  <si>
    <t>out put 2:1</t>
  </si>
  <si>
    <t>Output 4.1</t>
  </si>
  <si>
    <t>1.3: One micro dam will be constructed to retain and store rainfall run-off and to enable higher cereal and forage production levels as well as supply of water for livestock</t>
  </si>
  <si>
    <t xml:space="preserve">Carry out an international procurement to bring in expertise to help develop capacity in GoE to design climate risk information systems for use by  local communities. </t>
  </si>
  <si>
    <t>s</t>
  </si>
  <si>
    <t xml:space="preserve">according the annual work plan, the project has achieved much physical work activities. </t>
  </si>
  <si>
    <t>In 2015, the project will have a varity of activities from all its planned outputs and much more tangible results are expected to be achieved by timely implementation and active collaboration of key stakeholders.</t>
  </si>
  <si>
    <t>Tel 401003    amohammed@yahoo.com</t>
  </si>
  <si>
    <t>70% of the communities will make use of improved climate risk information</t>
  </si>
  <si>
    <t>out put 1.2</t>
  </si>
  <si>
    <t>Output: 1:1</t>
  </si>
  <si>
    <t>Adam Habteab</t>
  </si>
  <si>
    <r>
      <t xml:space="preserve">Output 1.4: </t>
    </r>
    <r>
      <rPr>
        <i/>
        <sz val="11"/>
        <color indexed="8"/>
        <rFont val="Times New Roman"/>
        <family val="1"/>
      </rPr>
      <t xml:space="preserve">Soil and water conservation measures implemented to improve runoff management and infiltration </t>
    </r>
    <r>
      <rPr>
        <sz val="11"/>
        <color indexed="8"/>
        <rFont val="Times New Roman"/>
        <family val="1"/>
      </rPr>
      <t xml:space="preserve">for improved rangeland management and enhanced cereal production. </t>
    </r>
  </si>
  <si>
    <t xml:space="preserve">40,000.00                                 Preparation technical design of for sub surface dan and associated facilities and irrigation technology in Hamelmalo. </t>
  </si>
  <si>
    <t xml:space="preserve">          165,000.00                             Construct hillside terraces along contours in identified locations, using stone-faced hillside terrace in Sub Zoba Habero and Hamelmalo to establish woodlots. .</t>
  </si>
  <si>
    <t xml:space="preserve">                                          115,000.00            provide a range of options to agro-pastoralists specifically targeting women-headed households on climate resilient technologies for enhanced livestock and range land management</t>
  </si>
  <si>
    <t>2.1.3  provide a range of options to agro-pastoralists specifically targeting women-headed households on climate resilient technologies for enhanced livestock and range land management</t>
  </si>
  <si>
    <t>280,000.00    Procurement and installation of solar home lighting in Sub Zoba Hamelmalo and Habero</t>
  </si>
  <si>
    <t>2.1.4  Provide training and support for the construction and installation of traditional improved energy-efficient stoves</t>
  </si>
  <si>
    <t xml:space="preserve">     25,000.00                             Staff trained on taking meteorological readings, standardised recording and reporting at zoba and sub zoba level User-friendly knowledge dissemination products developed and disseminated using improved climate risk information  </t>
  </si>
  <si>
    <t>10,000.00                                      Train community members in data collection, carry out institutional strengthening to establish community-based early warning</t>
  </si>
  <si>
    <t>26,500.00     Operating expenses</t>
  </si>
  <si>
    <t xml:space="preserve">55,000.00                          Enhance capacity and effectiveness of agricultural extension agents through training,Develop and provide a range of options to farmers on climate-resilient technologies for enhanced and sustainable crop productivity, including agroforestry,    In 2016 we will continue on provision training and support for construction and installation of improve energy-efficient stoves. </t>
  </si>
  <si>
    <t>665,000.00      Construct Sub surface dams to slow down the speed of stream flow ( through communities cash for work scheme) in Hamelmalo</t>
  </si>
  <si>
    <t xml:space="preserve">1.4.3   Construct check dams to slow down the speed of stream flow and check further gully formation, using appropriate materials depending upon the severity of the damage and gully formation in the catchment area. Check dam construction will be carried out by beneficiary communities through Cash for Work (CFW) </t>
  </si>
  <si>
    <t xml:space="preserve">         535,000.00                            Construction of micro dam and sb surface dam in Habero.</t>
  </si>
  <si>
    <t>1.4.7 Establishement of  one new nursery station in Habero an rehabilitate the existing one in Hamelmalo</t>
  </si>
  <si>
    <t>100000       Establish one new tree seedling and forage legumes nursery in Habero and rehabilitate the existing one in Hamelmalo</t>
  </si>
  <si>
    <t>Farmers</t>
  </si>
  <si>
    <t>Purchase order to local company to supply HDPE pipe</t>
  </si>
  <si>
    <t xml:space="preserve">3 companies under evaluation  </t>
  </si>
  <si>
    <t xml:space="preserve">1. NEW Eritrean Builders PLC =  $195,740.00           2. Filmon Maasho = $ 3,173.00           </t>
  </si>
  <si>
    <t xml:space="preserve">Purchase of milking cans </t>
  </si>
  <si>
    <t>Governamnet firm = $ 3,050.00</t>
  </si>
  <si>
    <t>Local farmers</t>
  </si>
  <si>
    <t>an invitation letterand proformas were distribited to companies that can supply the required pipe. The type/quality and dimension of the pipe also provided with proforma</t>
  </si>
  <si>
    <t>3 local companies</t>
  </si>
  <si>
    <t>An invitation notice was posted to entertain all the loca farmers who practice dairy cow breeding</t>
  </si>
  <si>
    <t>Only Ministry of Agriculture - Marketing unit was identified as a source</t>
  </si>
  <si>
    <t>Provision of specification to ministry of agriculture which is the sole source of milking can</t>
  </si>
  <si>
    <t>In order to mitigate the feed shoratge a diversion structure and wells constructed and the flood conveyed to the farm to irrigate animal feed &amp; improve the water point for livestock. On the health issue a veterinary expert assigned in the project area, moreover, farmers were also given training and awareness programme on livestck management (Destocking &amp; restocking)</t>
  </si>
  <si>
    <t>Not included in the signed AWP of 2015</t>
  </si>
  <si>
    <t>I have been closely monitoring its implementation. I have found out that the project has done well and achieved its intended results.</t>
  </si>
  <si>
    <t>Selected outcomes as per the AWP of the project will be realized and the project will hit its goals.</t>
  </si>
  <si>
    <t>Adam Habteab (UNDP)</t>
  </si>
  <si>
    <t>adam.habteab@undp.org</t>
  </si>
  <si>
    <t>HS</t>
  </si>
  <si>
    <t>2014- As part of promoting irrigation scheme a full set of solar irrigation is installed to irrigate 50ha of land. Two solar pumps with a capacity of 7.5kw each 48 modules of 180 watt capacity with all accessories are fixed to generate power.10rolls of HDPE pipe with 90mm, 100m length a total of 1000M pipe . Gil pipe total length of 300M , 10 rolls ,33mm ,700M cable with 35M3 and 1000M is buried in order to protect the solar array from any damage and human interference.this system will minimise the farm expenses for purchasing fuel.</t>
  </si>
  <si>
    <t>Installation of six meteorological station completed. With the help of Met. Experts from WRD and civil aviation. The two sites Hamelmalo Agricultural College and Hagaz Agro-technical School were identified for Manual and 4 sub zobas (Habero, Keren, Aditekelizan and Geleb) for Automatic manual; accordingly, the installation of the station is completed; and they start recording. Temporary observers for the manual station are assigned; Construction works for metrological offices  completed,</t>
  </si>
  <si>
    <t xml:space="preserve">     Two microdams with a capacity of 320,000m3 have been constructed . The dam served to provide an access of water for livestock and human and for the enriching of the ground water.</t>
  </si>
  <si>
    <t xml:space="preserve">2015- As part of household income and nutrition empowerment and to practice minimum integrated agricultural package, 50 dairy cows &amp; 50 milking cans  ,25 chickens, 2 bee hives, citru, vegetable seeds, moringa tree and other forage trees were distributed to 50 households in Habero and Hamelmalo.                                         As continuation of diversion constrcution, a secondary canal which divides the flood to the farms were execavted and finishing of the previously constructed diversion structure was executed. This extensions has incresed the total # of hectars by 50% and currently   75 Ha land have been irrigated both by solar and diversion.  Most of the crops ,fruits, vegetables.....grown in the area are in good condition. Farmers have started selling surplus production in the market to neighborin communities; Onion, Okra, Maize, Pumpkin, Lemon, Tomato, milk, and animal forage                                                                           2014-  339.32 quintals of improved seeds procured ( 134.97 pearl millet and 204.35 Sorghum)and distributed to benficiaries in sub-zoba Hamelmalo and Habero. From improved seed distribution it's expected the yield to increase by 15% to 20%. Ultimately, this supports the farmers to improve their livelihood and attain food security and increase livestock production by harvesting the stalks/stovers.  . Improved stoves introduced in vulnerable sub zoba Hamelmalo and Habero to mitigate deforestation and fuel wood defeciency.All the necessary materials for the construction of 400 improved energy-efficient stoves procured, 63 women from the community trained and as of todate 79 stoves of the total 400 (79HH) has been constructed  </t>
  </si>
  <si>
    <t>To promote the capapcity of the experts from Department of Agriculture &amp; land, Department of infrastrucutre, Dep. Information and mapping of anseba region &amp; Dap. Of finance and Administration, 10 days training of GIS projection and mapping was given in collapration with Hamelmalo Agriculture college. 20 Experts were participated in the training. The training was arranged both in therotical and practical way.                                                     To share the experience of the farmers , extensionist &amp; researchers, farmers day was conducted. The field days was conducted in collabration with NARI, HAC, MoA of Anseba region. 42 farmers from the sub zoba Habero and 30 experts from NARI,HAC, MoA zoba &amp; Sub zoba&amp; MoLWE – Dept. of enviroment participated.                                                                                   Geremenation and purity test conducted by Mamelmalo Aagricultural College laboratory and from the analysis a good result is obtained (96% purity and 95% germenation for sorghum and 90% purity and 92% germenation for pearl millet). This will reduce future crop failure in the sub-zoba's.A seed committee comprised of from Hamelmalo college of Agriculture, Min of Agriculture, Agronomists, representative of regional Adminstration established to undertake assesment.</t>
  </si>
  <si>
    <t>Carry out an international procurement to bring in expertise to help develop capacity in GoE to design climate risk information systems for use by local communities.</t>
  </si>
  <si>
    <t>Even though two micro dams were constructed to mitigate the human migration in search water for livestock, with the population growth the demand is high and a design is completed to construct extra dams. The project shows a tremendous result in mitigation of human migration by promoting irrigation and diversion scheme development; therefore, currently 75 farmers are practicing sedentary farming/irrigation farming.</t>
  </si>
  <si>
    <t>Since the project sites are in a very remote area with no proper road, line for electricity, telephone …. Purchase of motorbikes and mobile phones/radio communication is required.</t>
  </si>
  <si>
    <t>As such so far no mitigation measures has been employed, however, in the management of the project, at each stage of  the procurement/implementation cycle the potential risks are being foreseen  and proactive actions are being adopted towards the achievement of the overall goal.</t>
  </si>
  <si>
    <t xml:space="preserve">The objective of the project is to: ''to increase community resilience and adaptive capacity to climate change through an integrated water management and agricultural development approach in the Sub-zoba Hamelmalo and Habero, Anseba region, Eritrea.'' The Hamelmalo and Hebero sub zobas are bisected by the Anseba River. Large part of these areas has been deforested and the rugged topography is exposed to severe soil erosions reducing the top soil and making the forest and woodland regeneration difficult.  The two sub regions have been identified as having vulnerable livelihood system, low agricultural productivity and ranked among the most top five zobas affected by food insecurity due increased impact of climate change and rainfall variability.    This project is designed to enhance the availability of water for increased productivity and to develop the adaptive capacity of vulnerable communities by expanding small scale irrigation to increase agricultural production and to conserve water and soil through rangeland development. 
The project comprises of four key outcomes as follows:
1. Increased water availability and erosion control through groundwater recharge, rainwater harvesting, irrigation and soil and water conservation measures.      It comprises Construction of sub-surface dam associated with pumping and irrigation water distribution facilities, construction of two micro dams to retain and store rainfall runoff and soil and water conservation measures implemented to improve runoff management and infiltration.
2. Climate resilient agricultural and livestock production enhanced.   This focus on a range of climate resilient agricultural technologies and methods developed and transferred to farmers like drought and disease resistant varieties, integrated crop-livestock production system, conservation agriculture, agroforestry, rangeland management; and traditional improved fuel efficient stove. Seasonal forecast used a farmer-led collaborative action learning process to enhance adaptive capacity and climate proof production system.
3. Improved climate risk information and climate monitoring used to raise awareness and enhance community preparedness to climate change. This mainly emphasis on the improved climate risk information generated and capacity developed for climate monitoring and analysis. Awareness raised at different levels on climate change risks facing zoba Anseba
4. Knowledge management system established and knowledge management activities implemented. This component consists of establishment of knowledge management system and implementation of knowledge management activities, and implementation of policy advocacy activities.
</t>
  </si>
  <si>
    <t>Inception report                                                             Enviromental Impact Assesment                                                                                                                    Field report                                                                   Eritrean Journal                                                                                                                                   Progress Report                                                            ERITV (Eritrean Television)      UNDP50Microsite Africa Page                                     HAN@Geeskaafrika.com</t>
  </si>
  <si>
    <t xml:space="preserve"> Some delays in programme implementation were experienced during the reporting year which were largely attributed to the delays in AWP approval and lengthy cash transfer system in place. A letter was sent to the Ministry of National Development and the Ministry of Land Water and Environment to request them to help mitigate these problems. Moreover, to try to find better ways and means towards expeditious implementation of the project, consultations were conducted between the ministry of National Development, Ministry of Land, Water &amp; Environment, UNDP, Bank of Eritrea and the Commercial Bank of Eritrea. These efforts are showing some signs of improvement through the problem has yet to be solved fundamentally.</t>
  </si>
  <si>
    <t xml:space="preserve">Dairy Cows = Procurement of the dairy cows was executed by a procurement committee which is composed of local government representatives, CSO (NUEW), and village development committees. More importantly, beneficiaries (farmers) of the scheme were fully involved in the process of screening of the dairy cows and execution of the final transactions.
Health and other requirements screening and clearance for the dairy cows were conducted by the department of animal resources of the Ministry of Agriculture for the region before the procurement of the cows was effected. This process is documented in the form of certificate that describe the health condition and general background of each dairy cow procured.
HDPE Pipes =Design and bill of quantity were prepared by the Ministry of Agriculture and Department of Construction for the regional administration. Following this, a pro forma was circulated to potential suppliers to submit their offer. After through screening and evaluation, two companies were awarded to supply the required materials.    
Cameras = Cameras with accessories were purchased following due procurement process. Pro forma were distributed to potential suppliers, and subsequently evaluation of the offers was conducted by a bid committee.            
Milking Can = the milking cans were purchased from the Ministry of Agriculture—marketing and Credit Unit which offers these products at fair price for farmers.
</t>
  </si>
  <si>
    <t xml:space="preserve">As part of groundwater recharge and irrigation development, a reservoir with a capacity of 314 M3 was constructed, 2.25 Km of 90mm pipe and 1.5Km of 75mm pipe were installed in the farms. Moreover, in order to mitigate water loss during distribution a hydrant was applied to the water pipes at 30 meter intervals.  
Integration of irrigation and climate smart agricultural production technologies was introduced as part of the Integrated Minimum Agricultural Package (IMAP) scheme of the project. Improved crop varieties were distributed to farmers which included maize, sorghum, millet, fruits (mangoes, lemon and banana), vegetables (tomatoes and onions) and forage crops (alfalfa).
The farmers have been able to develop 75ha of farm land. Agricultural production and productivity have significantly increased contributing to improved livelihood of many households in the local community.
To ensure long term sustainability of the development work, farmers are organizing themselves and establishing associations mandated with coordination of equitable and efficient irrigation water management and use and to oversee other agricultural activities such as pest surveillance and control.
</t>
  </si>
  <si>
    <t xml:space="preserve">As a continuation of diversion structures construction of the project area, a secondary canal that helps to distribute floodwater to the farms was constructed.
Construction of this canal helped to increase the area under agricultural development by 50% bringing the figure to 75ha. Most of the planted crops which include field crops, fruits and vegetables are in good condition. Many of the farmers have already started selling their agricultural products (onion, okra, maize, pumpkin, lemon, tomato, milk and animal fodder) to the local market generating significant household cash income.
</t>
  </si>
  <si>
    <t xml:space="preserve">The nursery site located at Zeron in sub zoba Hamelmalo was renovated to reinstate and enhance its tree seedlings production capacity. The nursery site has a potential of propagating half a million of different types of seedlings. 13 nursery site workers were recruited to manage and produce seedlings to be distributed to the local communities. The nursery maintenance and operational costs are covered by the project.  
During the reporting year, around 44,000 seedlings of different species have been distributed to the surrounding farmers. 
As part and parcel of the restoration and conservation of the local natural resources soil and water conservation structures have been constructed with active participation of the local communities. Apart from these physical works, biological measures were also implemented by sisal tree species which have high economic value to the local communities. The specific conservation activities carried out are outlined as follows:
1. Terraces: 175.02km 
2. Check dam: 3061.9m3
3. Pitting: 19,740 pits
4. Tree planting: 26,004 tree seedlings
5. A total of 28,819 community members have participated in this soil and water conservation activities out of which 37% were women.
</t>
  </si>
  <si>
    <t xml:space="preserve">The Minimum Integrated Agricultural package which is being implemented in the project area, as part and parcel of the wider project programme, is aimed at promoting household food security through provision of essential agricultural inputs to the project beneficiaries. The package includes provision of 1dairy cow, 2beehives, 25chicks, some citrus and vegetable seeds, some forage seeds, moringa tree and fuel woods tree species for each individual beneficiary. 
Farmers of the sub zoba Habero planted around 100ha of farmland with improved variety of pearl millet during the last cropping (HAC) season.  
Assessment conducted by the HAC in collaboration with the farmers clearly indicated that the crop performed very well under the highly scarce and small amount of rainfall prevalent in the area.
Witnessing this very good results, farmers of the area are embracing and adopting the improved pearl millet variety as one mechanism of adaption to climate change and ensuring food security.
In order to enhance awareness on the benefits of the technology and share experience a one-day farmers’ field day was conducted bringing together different key stakeholder. 42 farmers from sub-zoba Habero, and 30 experts and extension agents representing MoA, MoLWE, HAC and NARI participated in the event.
There is great interest among the farmers to adopt the technology in a more scale and have also recommended that the adoption of crop variety also be replicated and adopted in other areas with similar climatological condition. 
</t>
  </si>
  <si>
    <t>A 10-days training workshop on GIS projection and mapping was given to technical experts from Departments of Agriculture and land, finance and infrastructure and mapping of Anseba Region. 20 experts undergone the training which will help them to enhance their capacity to do land use planning and natural resources management.</t>
  </si>
  <si>
    <t xml:space="preserve">In order to enhance farmers awareness and knowledge about partnership development and understand the rationale for extension service, and how this system work linking the farmers and the research communities, a five-day training workshop was given to farmers representing each kebebis/districts within the sub-zoba Habero and Hamelmalo. The training was given by the Hamelmalo Agricultural College (HAC). </t>
  </si>
  <si>
    <t xml:space="preserve">It can be assessed that the project has been able to achieve good results. The dams and diversion structures were constructed before rain season, and this helped to harvest the rain and diverted the flood to the farm. Consequently, enough water has been conserved/stored, and crop production and productivity in the diversion fed farms increased. A total of 98ha of land that has been previously abandoned land has been put under irrigated agriculture. The crops that have been cropped included: maize, sorghum, millet, fruits (mangoes, lemon and banana), vegetables (tomatoes and onions) and forage for animals (alfalfa). 
Under the minimum integrated agricultural package, 50 women headed households were provided with a package of 1 dairy cow, 25 chickens and 2 beehives to each of them.
Moreover, it is assessed that the ongoing soil and water conservation and natural resource management work have significantly contributed to increased local ground water resources. The local communities are increasingly benefiting from the enrichment of the groundwater in the form of water supply for domestic use, livestock and irrigation water.
Overall the project has been able to execute 90% of the activities of the annual work plan for the reporting period (2015).
</t>
  </si>
  <si>
    <t xml:space="preserve">I have visited the project area and observed that the project has been able to accomplish impressive work during the reporting period. Moreover, it is assessed that the project has executed about 90% of the annual work plan development activities. 
To mention some of the major activities accomplished: 
1. Two micro-dams have been constructed in Wazentet and Gebsie villages which are providing all year round water supply for domestic use, and livestock. 
2. A diversion structure with a capacity of 314m3 has also been constructed. Villages of Fiza, Lemayte and Aretay are benefiting from this diversion structure where about 400 to 500 households are now engaged in crop and livestock farming with the support of solar powered irrigation. 
3. A total of 98ha of land that has previously been abandoned is now under irrigation scheme. Farmers are producing different types of crops including maize, sorghum, millet, fruits, vegetables and forage for animals (alfalfa and elephant grass). 
4. Local assessments and farmers report indicate that crop production and productivity have significantly increased that the communities are no longer receiving food rations from the government. 
5. Moreover, many farmers have also been able to produce surplus and sell this in the local market.
</t>
  </si>
  <si>
    <t xml:space="preserve"> 1. Design and construction of micro dams, diversion structures, well renovations and installation of solar pumps for irrigation, 
2. Dissemination of drought tolerant, heat tolerant and early matured crops, establishment of meteorological station, 
3. Dissemination of improved stoves, baseline survey, Rehabilitation of nursery, 
4. Soil and water conservation, afforestation activities, enclosure protection activities, etc. were undertaken. 
</t>
  </si>
  <si>
    <t xml:space="preserve">1. As no climate expert has so far been deployed at zoba level to serve the project, the meteorological data collected are not being utilized to the fullest possible. This has put limitation in terms of analysing the climate change impact vis-à-vis the technologies that are being implemented in the project area to support the local farming communities towards robust adaptation to climate change.
2. Delays in approval of AWP as well as cash transfer from the bank to the project account have been identified as major obstacles for project implementation as scheduled. To try to mitigate these problems, several negotiations were conducted with the ministry of National Development, and ministry of Land water and Environment. Nevertheless, though there are some positive signs, the problems still persist and will require extra effort to solve these constraints.  
</t>
  </si>
  <si>
    <t xml:space="preserve">There were delays in implementation are largely attributed to: late approval/signing of AWP (May 2015) and excessive delays in cash transfer (long cash transfer procedure). MND and other key ministries and the banks were made aware of these problems and efforts were made to engage them to mitigate the problem. 
Very limited availability of cement and machinery were also other bottlenecks for the implementation particularly related to activities that involve construction. Due to shortage of supply of machinery service some of the excavation work had to be executed manually slowing the pace of some of the activities. Government institutions and reginal government decision makers were approached to help solve these limitations. These engagements have been able to solve the problem partially.
As no climate expert has so far been deployed at zoba level to serve the project, the meteorological data collected are not being utilized to the fullest possible. This has put limitation in terms of analysing the climate change impact vis-à-vis the technologies that are being implemented in the project area to support the local farming communities towards robust adaptation to climate change. This problem has been explained to the Ministry of Land Water and Environment and the project is continually requesting for a deployment of climate expert.
                                           </t>
  </si>
  <si>
    <t xml:space="preserve">Compliance of the project with Equal Opportunity Act is mandatory as per Government legal framework. Focus on Gender has been fully integrated into project activities through involvement of women in the project activities like construction of energy-saving stoves as an opportunity for the women to generate income and save money and time. 
In order to provide quality nutrition to the local communities, the project has been implementing Minimum Integrated Agricultural Package which comprises provision of dairy cows, chickens, bee hives, and seeds to grow fruit crops, vegetables. About 37% of the beneficiaries are women headed households. Local women's associations have been actively involved in the implementation of the project.    
                                                                                                                                                        </t>
  </si>
  <si>
    <t>My assessment of the project is very positive. Though the project had started late in July, the progress made to date is very satisfactory. I observe high dedication on the part of the project implementers including project staff and other key stakeholders. In my view, the project has already demonstrated that it can be a model that can potentially be replicated and up-scaled. I am confident that the project will be able to accomplish all its outcome objectives in the coming two years.                                                                                                                                                                   (Governor’ letter was translated from Tigrigna/local language)</t>
  </si>
  <si>
    <t>1/1/2015- 31/12/2015</t>
  </si>
  <si>
    <t>Baseline information</t>
  </si>
  <si>
    <t>Target performance at completion</t>
  </si>
  <si>
    <t>Performance at mid-term</t>
  </si>
  <si>
    <t>Performance at completion</t>
  </si>
  <si>
    <t>Outcome 3: Strengthened awareness and owernship of adaptation and climate risk reduction processes</t>
  </si>
  <si>
    <t>Indicator 3.1: Increase in application of appropriate adaptation responses</t>
  </si>
  <si>
    <t>Percentage of targeted population applying adaptation measures</t>
  </si>
  <si>
    <t>Sector</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</si>
  <si>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</si>
  <si>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</si>
  <si>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</si>
  <si>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</si>
  <si>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</si>
  <si>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</si>
  <si>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</si>
  <si>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</si>
  <si>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</si>
  <si>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</si>
  <si>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</si>
  <si>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</si>
  <si>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</si>
  <si>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</si>
  <si>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</si>
  <si>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</si>
  <si>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Type</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</si>
  <si>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</si>
  <si>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</si>
  <si>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</si>
  <si>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</si>
  <si>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</si>
  <si>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</si>
  <si>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</si>
  <si>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</si>
  <si>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</si>
  <si>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</si>
  <si>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</si>
  <si>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</si>
  <si>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</si>
  <si>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</si>
  <si>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</si>
  <si>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</si>
  <si>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</si>
  <si>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</si>
  <si>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</si>
  <si>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</si>
  <si>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</si>
  <si>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</si>
  <si>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</si>
  <si>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</si>
  <si>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</si>
  <si>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</si>
  <si>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</si>
  <si>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</si>
  <si>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</si>
  <si>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</si>
  <si>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</si>
  <si>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</si>
  <si>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</si>
  <si>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</si>
  <si>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</si>
  <si>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</si>
  <si>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</si>
  <si>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</si>
  <si>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</si>
  <si>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</si>
  <si>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</si>
  <si>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</si>
  <si>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</si>
  <si>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</si>
  <si>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</si>
  <si>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</si>
  <si>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</si>
  <si>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</si>
  <si>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</si>
  <si>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</si>
  <si>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</si>
  <si>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</si>
  <si>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</si>
  <si>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</si>
  <si>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</si>
  <si>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</si>
  <si>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</si>
  <si>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</si>
  <si>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</si>
  <si>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</si>
  <si>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</si>
  <si>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</si>
  <si>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</si>
  <si>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</si>
  <si>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</si>
  <si>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</si>
  <si>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</si>
  <si>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</si>
  <si>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</si>
  <si>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</si>
  <si>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</si>
  <si>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</si>
  <si>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</si>
  <si>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</si>
  <si>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</si>
  <si>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</si>
  <si>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</si>
  <si>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</si>
  <si>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</si>
  <si>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</si>
  <si>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</si>
  <si>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</si>
  <si>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</si>
  <si>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</si>
  <si>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</si>
  <si>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</si>
  <si>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</si>
  <si>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</si>
  <si>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</si>
  <si>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</si>
  <si>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</si>
  <si>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</si>
  <si>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</si>
  <si>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</si>
  <si>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</si>
  <si>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</si>
  <si>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</si>
  <si>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</si>
  <si>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</si>
  <si>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</si>
  <si>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</si>
  <si>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</si>
  <si>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</si>
  <si>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</si>
  <si>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</si>
  <si>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</si>
  <si>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</si>
  <si>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</si>
  <si>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</si>
  <si>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</si>
  <si>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</si>
  <si>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</si>
  <si>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</si>
  <si>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</si>
  <si>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</si>
  <si>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</si>
  <si>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</si>
  <si>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</si>
  <si>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</si>
  <si>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</si>
  <si>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</si>
  <si>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</si>
  <si>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</si>
  <si>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</si>
  <si>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</si>
  <si>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</si>
  <si>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</si>
  <si>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</si>
  <si>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</si>
  <si>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</si>
  <si>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</si>
  <si>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</si>
  <si>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</si>
  <si>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</si>
  <si>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</si>
  <si>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</si>
  <si>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</si>
  <si>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</si>
  <si>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</si>
  <si>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</si>
  <si>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</si>
  <si>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</si>
  <si>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</si>
  <si>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</si>
  <si>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</si>
  <si>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</si>
  <si>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</si>
  <si>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</si>
  <si>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</si>
  <si>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</si>
  <si>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</si>
  <si>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</si>
  <si>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</si>
  <si>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</si>
  <si>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</si>
  <si>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</si>
  <si>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</si>
  <si>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</si>
  <si>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</si>
  <si>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</si>
  <si>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</si>
  <si>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</si>
  <si>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</si>
  <si>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</si>
  <si>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</si>
  <si>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</si>
  <si>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</si>
  <si>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</si>
  <si>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</si>
  <si>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</si>
  <si>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</si>
  <si>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</si>
  <si>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</si>
  <si>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</si>
  <si>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</si>
  <si>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</si>
  <si>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</si>
  <si>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</si>
  <si>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</si>
  <si>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</si>
  <si>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</si>
  <si>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</si>
  <si>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</si>
  <si>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</si>
  <si>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</si>
  <si>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</si>
  <si>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</si>
  <si>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</si>
  <si>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</si>
  <si>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</si>
  <si>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</si>
  <si>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</si>
  <si>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</si>
  <si>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</si>
  <si>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</si>
  <si>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</si>
  <si>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</si>
  <si>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</si>
  <si>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</si>
  <si>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</si>
  <si>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</si>
  <si>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</si>
  <si>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</si>
  <si>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</si>
  <si>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</si>
  <si>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</si>
  <si>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</si>
  <si>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</si>
  <si>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</si>
  <si>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</si>
  <si>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</si>
  <si>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</si>
  <si>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</si>
  <si>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</si>
  <si>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</si>
  <si>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</si>
  <si>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</si>
  <si>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</si>
  <si>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</si>
  <si>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</si>
  <si>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</si>
  <si>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</si>
  <si>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</si>
  <si>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</si>
  <si>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</si>
  <si>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</si>
  <si>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</si>
  <si>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</si>
  <si>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</si>
  <si>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</si>
  <si>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</si>
  <si>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</si>
  <si>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</si>
  <si>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</si>
  <si>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</si>
  <si>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</si>
  <si>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</si>
  <si>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</si>
  <si>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</si>
  <si>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</si>
  <si>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</si>
  <si>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</si>
  <si>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</si>
  <si>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</si>
  <si>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</si>
  <si>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</si>
  <si>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</si>
  <si>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</si>
  <si>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</si>
  <si>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</si>
  <si>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</si>
  <si>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</si>
  <si>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</si>
  <si>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</si>
  <si>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</si>
  <si>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</si>
  <si>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</si>
  <si>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</si>
  <si>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</si>
  <si>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</si>
  <si>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</si>
  <si>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</si>
  <si>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</si>
  <si>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</si>
  <si>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</si>
  <si>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</si>
  <si>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</si>
  <si>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</si>
  <si>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</si>
  <si>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</si>
  <si>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</si>
  <si>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</si>
  <si>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</si>
  <si>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</si>
  <si>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</si>
  <si>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</si>
  <si>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</si>
  <si>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</si>
  <si>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</si>
  <si>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</si>
  <si>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</si>
  <si>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</si>
  <si>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</si>
  <si>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</si>
  <si>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</si>
  <si>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</si>
  <si>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</si>
  <si>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</si>
  <si>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</si>
  <si>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</si>
  <si>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</si>
  <si>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</si>
  <si>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</si>
  <si>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</si>
  <si>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</si>
  <si>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</si>
  <si>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</si>
  <si>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</si>
  <si>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</si>
  <si>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</si>
  <si>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</si>
  <si>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</si>
  <si>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</si>
  <si>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</si>
  <si>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</si>
  <si>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</si>
  <si>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</si>
  <si>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</si>
  <si>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</si>
  <si>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</si>
  <si>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</si>
  <si>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</si>
  <si>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</si>
  <si>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</si>
  <si>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</si>
  <si>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</si>
  <si>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</si>
  <si>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</si>
  <si>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</si>
  <si>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</si>
  <si>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</si>
  <si>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</si>
  <si>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</si>
  <si>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</si>
  <si>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</si>
  <si>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</si>
  <si>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</si>
  <si>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</si>
  <si>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</si>
  <si>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</si>
  <si>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</si>
  <si>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</si>
  <si>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INVESTMENT INCOME </t>
  </si>
  <si>
    <t>2: Physical asset (produced/improved/strenghtened)</t>
  </si>
  <si>
    <t>Irrigation</t>
  </si>
  <si>
    <t>Dam/Subsurface/Diversions</t>
  </si>
  <si>
    <t>income source</t>
  </si>
  <si>
    <t xml:space="preserve">Income </t>
  </si>
  <si>
    <t>00061576 (PIMS 4540)</t>
  </si>
  <si>
    <t>Amount of annual investment income generated from the Adaptation Fund’s grant</t>
  </si>
  <si>
    <r>
      <t>Estimated cumulative total disbursement as of</t>
    </r>
    <r>
      <rPr>
        <b/>
        <sz val="11"/>
        <color indexed="10"/>
        <rFont val="Times New Roman"/>
        <family val="1"/>
      </rPr>
      <t xml:space="preserve"> [31/12/2015]</t>
    </r>
  </si>
  <si>
    <t>Two micro dams and one diversion structure has been constructed and soil and water conservation structures constructed on the upper catchment of the dams and wells to slow down the run off and allows the flood to perculate.</t>
  </si>
  <si>
    <t>The implementing partner has already submiitted BoQ for all required materials to the concerned Ministries and Government agencies. Discussions has been going on  to resolve the problem and speed up implementation.</t>
  </si>
  <si>
    <t>1. Establishment of farmers association for each project sites/villages. 2. Coordination mechanism with national research institutions developed for promotion of new agricultural innovations which contributes to increase agricultural production and improve the livelihood of the community.</t>
  </si>
  <si>
    <t>The project interventions were unique and have resulted to admirable progress in the project area. The pilot project is refered as the UNDP model. It has been already asked by the regional adminstration that technical teams to familiarize themselves with the project for upscaling and replication throughout the region.</t>
  </si>
  <si>
    <t>Tree nursery daily workers recruited and seedlings production materials supplied. Site for soil and water conservation identified and consevation structure designed.</t>
  </si>
  <si>
    <t xml:space="preserve">Farmlands for the implementation of climate-resilient agricultura technologies and methods assessed and selected. Beneficiaries of this scheme identified. Livestock breed and seeds adaptation survey conducted. </t>
  </si>
  <si>
    <t xml:space="preserve">Trainees on climate change risks selected in consultation with Adminstration of Anseba Region. TOR for trainers developed. </t>
  </si>
  <si>
    <t>Training modules identified and designed with technical support from Hamelemalo Agricultural College.</t>
  </si>
  <si>
    <t>Sub-surface dam with pumping and irrigation water distribution facilities completed. Forage production per ha on irrigated land increased.</t>
  </si>
  <si>
    <t>Diversion weir location identified. Topographic map  prepared and diversion structures constructed.</t>
  </si>
  <si>
    <r>
      <rPr>
        <b/>
        <sz val="11"/>
        <color indexed="8"/>
        <rFont val="Times New Roman"/>
        <family val="1"/>
      </rPr>
      <t xml:space="preserve">2015 </t>
    </r>
    <r>
      <rPr>
        <sz val="11"/>
        <color indexed="8"/>
        <rFont val="Times New Roman"/>
        <family val="1"/>
      </rPr>
      <t xml:space="preserve">-  As continuation of solar installation diversion extension works completed to irrigate aadditional 25ha (Total 75ha)of land which is situated in sub zoba Habero particularly in fiza, a reservoir with a capacity of      314 M3 is constructed and HDPE pipe with all accessories purchased. Around 2.25 Km of 90mm pipe has been lied in the main canal of the farm.  By the end of 2015, the project had constructed 2 micro-dams and 1 diversion structure to enhance renewable water resources used in programme area. This year, additional 1 micro-dam and one sub-surface dam will be built. These water harvesting structures are believed to significantly contribute towards enriching the renewable water resources in the area and meeting the project target by the end of the project cycle.                                                                               </t>
    </r>
    <r>
      <rPr>
        <b/>
        <sz val="11"/>
        <color indexed="8"/>
        <rFont val="Times New Roman"/>
        <family val="1"/>
      </rPr>
      <t xml:space="preserve">2014 </t>
    </r>
    <r>
      <rPr>
        <sz val="11"/>
        <color indexed="8"/>
        <rFont val="Times New Roman"/>
        <family val="1"/>
      </rPr>
      <t xml:space="preserve">- Enviromental Impact Assesment and social/Economic/ Enviromental baseline study (BLS) conducted and final report submitted. Workshop organised on 04/11/2014 to review , discuss and finalised the report. Stakeholders from Min of Land, Water and Environment, Min of Agriculture, Sub Region Adminstration, UNDP and Hamelmalo Agricultural College participated in the workshop. Construction of Diversion Structure: In two sites of sub zoba Habero (Fiza and Lemayeta) started, 90% of the proposed activities completed. A diversion weir completed ( Weir dimension 132M lomg, 5.7M wall height, 3.2M depth, 3.15M width). Besides 306 Meters of  canal constructed in two diversion area  136 Lemayeta and 170M Fiza) 8 diversion gates with a dimension of 2M*1.5M and pointing of structure underway. This diversion structure serve to supply water for irrigating 124ha (200HH). </t>
    </r>
  </si>
  <si>
    <t xml:space="preserve">Mid-term evaluation is going to be carried out in June 2016 that will establish the lessons to be learnt. However, the few lessons learnt are as follows: 
1. Community based projects is very crucial for successful implementation and sustainability of projects.
2. The country needs to train and have adequate number of qualified MET/climate experts to respond to the existing gap in this field. This makes even important as the impact of climate change is emerging as an important development challenge in the country.
3. To ensure sustainability of improved/drought tolerant seed supply establishment of village based seed multiplication and seed bank is very crucial and this can be done in collaboration with national agricultural research institute, Hamelmallo Agricultural College, Ministry of Agriculture and other relevant institutions. 
                                                                                     </t>
  </si>
  <si>
    <t xml:space="preserve">Outcome indicator: Change in level of renewable water resources used in programme area
Indicator 1.1.1: Sub-surface dam with associated pumping and irrigation water distribution facilities completed 
Indicator 1.1.2: Number of households of agropastoralists using the water supply to increase their agricultural and rangeland productivity by twenty-fold
Indicator 1.2.1: Number of hectares of rangeland that become fully under supplementary irrigation and have an increased productivity of 40%
Indicator 1.2.2: Number of hectares of cereal production that are converted to be fully under supplementary irrigation 
Indicator 1.2.3: Number of hectares of the dominant cereal crops (sorghum and pearl millet) that have an increased production of from 0.36 (baseline) tons per hectare to 0.7 tons per hectare
Indicator 1.3.1: Number of hectares of cereal production that is converted to be fully under supplementary irrigation and in which the production of the dominant cereal crops (sorghum and pearl millet) is increased from 0.36 tons per hectare (baseline) to 1.0 tons per hectare
Indicator 1.3.2 Increase in forage production per ha of irrigated land.
Indicator 1.3.3: Amount of time spent in search of water and forage for livestock. Indicator 1.4.1: Livestock carrying capacity of rangelands under this protection and rehabilitation programme
Indicator 1.4.2: Agricultural production of farm lands under the on farm soil and water conservation programme 
Indicator 1.4.3: Percentage of households migrating to other areas due to climatic shock
</t>
  </si>
  <si>
    <r>
      <t>Outcome indicator: Change in food security in the programme area as a result of using climate resilient agricultural and livestock production methods, measured as</t>
    </r>
    <r>
      <rPr>
        <sz val="11"/>
        <color indexed="8"/>
        <rFont val="Calibri"/>
        <family val="2"/>
      </rPr>
      <t>#</t>
    </r>
    <r>
      <rPr>
        <sz val="11"/>
        <color indexed="8"/>
        <rFont val="Times New Roman"/>
        <family val="1"/>
      </rPr>
      <t xml:space="preserve"> of months per year additionally covered by local production
Indicator 2.1.1 Number of project beneficiaries involved in capacity development for implementation of specific agricultural and/or livestock adaptation measures, disaggregated according to gender
Indicator 2.1.2: Number of professionals involved in capacity development to enable rolling out of climate-resilient agricultural production technologies and methods, disaggregated according to gender
Indicator 2.1.3: Percent change in beneficiaries’ capacities to make resource management decisions based on climate information
Indicator 2.1.4: Increased agricultural and livestock production as a result of implementing climate-resilient technologies and methods
Indicator 2.1.5: Number of improved traditional energy-efficient stoves distributed and in regular use
Indicator 2.2.1: Number of farmers using seasonal forecasts to develop on-farm adaptive strategies
Indicator 2.2.2: Increased production and farm income as a result of using seasonal forecasts to guide on-farm activities
</t>
    </r>
  </si>
  <si>
    <t xml:space="preserve">Percentage of programme beneficiaries making use of improved climate risk information and climate monitoring processes, disaggregated according gender
Indicator 3.1.1: Downscaled climate change projections at the sub-national scale from multiple GCMs for Zoba Anseba
Indicator 3.1.2: Number of gender-sensitive knowledge products developed and disseminated using improved climate risk information
Indicator 3.1.3: Class 1 meteorological station installed in sub-zoba Habero and six Class 3 meteorological stations installed, three in each sub-zoba
Indicator 3.1.4: Number of staff trained on meteorological observation and analysis, disaggregated according to gender
Indicator 3.2.1: Number of stakeholders participating in awareness raising events, disaggregated according to gender and age where possible
Indicator 3.2.2: Perceived change in decision making as a result of participation in awareness raising activities
Indicator 3.3.1: Number of community members trained on EWS
Indicator 3.3.2: Number of stakeholders served by community-based EWS
Indicator 3.3.3: Losses resulting from climate-related disasters (e.g. mortality, injury, property or infrastructure lost or damaged) compared with recent historical experience or projected baseline, in the area served by the community-based EWS
</t>
  </si>
  <si>
    <t xml:space="preserve">Number of lessons learned and natural resource management in the context of climate change as a result of the programme. 
Indicator 4.1.1: Number of ‘lessons learned’ codified
Indicator 4.1.2: Number of relevant networks or communities through which lessons learned are disseminated
Indicator 4.2.1: Number of knowledge products developed for use in policy advocacy activities
Indicator 4.2.2: Number of policies/plans/strategies/programmes revised or developed as a result of policy advocacy activities
</t>
  </si>
  <si>
    <t xml:space="preserve">This disbursement is relatively high as at 31 December, 2015 (98% of the total allocated budget for the reporting period USD 861,624.75 out of 877,145.00  has been utilised). </t>
  </si>
  <si>
    <t>So far no significant Return on Investment has been achieved. However, it is anticipated that such return on investment will be attained in the coming years when the ongoing project investment is fully implemented and get matured (in the mid-to long term project impact).</t>
  </si>
  <si>
    <r>
      <t xml:space="preserve">Severe drought or other extreme weather events   </t>
    </r>
    <r>
      <rPr>
        <b/>
        <sz val="11"/>
        <rFont val="Times New Roman"/>
        <family val="1"/>
      </rPr>
      <t>(HIGH)</t>
    </r>
  </si>
  <si>
    <r>
      <t>Low human and institutional capacity for the implementation of CC-related interventions.</t>
    </r>
    <r>
      <rPr>
        <b/>
        <sz val="11"/>
        <rFont val="Times New Roman"/>
        <family val="1"/>
      </rPr>
      <t xml:space="preserve"> ( MODERATE)</t>
    </r>
  </si>
  <si>
    <r>
      <t xml:space="preserve">Failure of zoba administration to institutionalise early warning system and meterological/climate observation components. </t>
    </r>
    <r>
      <rPr>
        <b/>
        <sz val="11"/>
        <rFont val="Times New Roman"/>
        <family val="1"/>
      </rPr>
      <t>(MODERATE)</t>
    </r>
  </si>
  <si>
    <r>
      <t xml:space="preserve">Eritrea already has an extreme climate and adaptation project intervensions are geared towards these extremes.  </t>
    </r>
    <r>
      <rPr>
        <b/>
        <sz val="11"/>
        <rFont val="Times New Roman"/>
        <family val="1"/>
      </rPr>
      <t>(MODERATE)</t>
    </r>
  </si>
  <si>
    <r>
      <t>Capacity is low for Outcome 3 of the project:  climate risk information and community preparedness systems.   For all other Outcomes there is sufficient expertise to implement the project.</t>
    </r>
    <r>
      <rPr>
        <b/>
        <sz val="11"/>
        <rFont val="Times New Roman"/>
        <family val="1"/>
      </rPr>
      <t xml:space="preserve"> ( LOW)</t>
    </r>
  </si>
  <si>
    <r>
      <t xml:space="preserve">Activities to implement the climate monitoring and risk information aspects of the project have not yet begun.  However, capacities in GoE would benefit from support. </t>
    </r>
    <r>
      <rPr>
        <b/>
        <sz val="11"/>
        <rFont val="Times New Roman"/>
        <family val="1"/>
      </rPr>
      <t>( MODERATE)</t>
    </r>
  </si>
  <si>
    <r>
      <t>Migration of human and livestock population under conditions of extreme severity to localities with a better natural resource base.</t>
    </r>
    <r>
      <rPr>
        <b/>
        <sz val="11"/>
        <rFont val="Times New Roman"/>
        <family val="1"/>
      </rPr>
      <t xml:space="preserve"> ( LOW)</t>
    </r>
  </si>
  <si>
    <r>
      <t>Project is intended to provide  resilient livelihood opportunities for local communities which will help stem migration.</t>
    </r>
    <r>
      <rPr>
        <b/>
        <sz val="11"/>
        <rFont val="Times New Roman"/>
        <family val="1"/>
      </rPr>
      <t xml:space="preserve"> ( LOW)</t>
    </r>
  </si>
  <si>
    <r>
      <t>Accessibility and communications in the programme</t>
    </r>
    <r>
      <rPr>
        <b/>
        <sz val="11"/>
        <rFont val="Times New Roman"/>
        <family val="1"/>
      </rPr>
      <t xml:space="preserve"> ( LOW)</t>
    </r>
  </si>
  <si>
    <r>
      <t xml:space="preserve">For extension agents once Outcome 3 begins implementation:  Off road motorbikes for extension agents and mobile phones/radio for communities </t>
    </r>
    <r>
      <rPr>
        <b/>
        <sz val="11"/>
        <rFont val="Times New Roman"/>
        <family val="1"/>
      </rPr>
      <t>(MODERATE)</t>
    </r>
  </si>
  <si>
    <r>
      <t xml:space="preserve">Potential conflict with neighbouring Ethiopia. </t>
    </r>
    <r>
      <rPr>
        <b/>
        <sz val="11"/>
        <rFont val="Times New Roman"/>
        <family val="1"/>
      </rPr>
      <t xml:space="preserve"> ( LOW)</t>
    </r>
  </si>
  <si>
    <r>
      <t xml:space="preserve">No war no peace' situation still prevails. </t>
    </r>
    <r>
      <rPr>
        <b/>
        <sz val="11"/>
        <rFont val="Times New Roman"/>
        <family val="1"/>
      </rPr>
      <t>(Low)</t>
    </r>
  </si>
  <si>
    <r>
      <t xml:space="preserve">Shortage of feed, water and health of the dairy cows </t>
    </r>
    <r>
      <rPr>
        <b/>
        <sz val="11"/>
        <rFont val="Times New Roman"/>
        <family val="1"/>
      </rPr>
      <t>(Low)</t>
    </r>
  </si>
  <si>
    <r>
      <t xml:space="preserve">Delays in programme implementation, particularly for infrastructure. - Unavailability of cement is a bottleneck for preceding the construction works. - Lack of machinery
- Unavailability of climate expert at zoba level has influenced hitting the objective of the project. As it’s already mentioned in the project objective the main task of the climate expert is to support the community in upgrading their resilience and adaptive capacity to climate change.  </t>
    </r>
    <r>
      <rPr>
        <b/>
        <sz val="11"/>
        <rFont val="Times New Roman"/>
        <family val="1"/>
      </rPr>
      <t>(Low)</t>
    </r>
    <r>
      <rPr>
        <sz val="11"/>
        <rFont val="Times New Roman"/>
        <family val="1"/>
      </rPr>
      <t xml:space="preserve">
</t>
    </r>
  </si>
  <si>
    <r>
      <t xml:space="preserve">Groundwater level dropping and salinisation of wells leading to potential scarcity and competition, possibly leading to conflict </t>
    </r>
    <r>
      <rPr>
        <b/>
        <sz val="11"/>
        <rFont val="Times New Roman"/>
        <family val="1"/>
      </rPr>
      <t>(Low)</t>
    </r>
  </si>
  <si>
    <r>
      <t xml:space="preserve">Price escalation and unavailability of commodities and materials </t>
    </r>
    <r>
      <rPr>
        <b/>
        <sz val="11"/>
        <rFont val="Times New Roman"/>
        <family val="1"/>
      </rPr>
      <t>(Moderate)</t>
    </r>
  </si>
  <si>
    <r>
      <t xml:space="preserve">Metrological equipment procured from international and local market and installed in November. Climate information is essential to managing risks especially in the agricultural and smallholder sector. Climate data interpretation and modelling using additional meteorological equipment is crucial to provide daily agromet products, early warning for extreme weather events such as floods and storms, and longer term projections for the trends in the country. This will have a bearing on decisions made on infrastructure and policies. Weather Stations and additional meteorological equipment allow ground truthing of satellite data and improves accuracy of forecasting which in turn will inform the programme activities on crop diversification, adapted seed choices, and guide activities such as rainwater harvesting, climate smart agricultural practices.    </t>
    </r>
    <r>
      <rPr>
        <sz val="11"/>
        <rFont val="Times New Roman"/>
        <family val="1"/>
      </rPr>
      <t xml:space="preserve">                                                 </t>
    </r>
  </si>
  <si>
    <r>
      <t xml:space="preserve"> hybride dairy cows which  are adaptive to existing climate condition of the area, were distributed to farmers </t>
    </r>
    <r>
      <rPr>
        <b/>
        <sz val="11"/>
        <rFont val="Times New Roman"/>
        <family val="1"/>
      </rPr>
      <t>(Low)</t>
    </r>
  </si>
  <si>
    <r>
      <t xml:space="preserve">The budget of the project was released during the rainy season which was not convenient to implement the proposed dam construction. It's opted to transfer the budget allocated for 2015 to 2016 </t>
    </r>
    <r>
      <rPr>
        <b/>
        <sz val="11"/>
        <rFont val="Times New Roman"/>
        <family val="1"/>
      </rPr>
      <t>(Low)</t>
    </r>
  </si>
  <si>
    <r>
      <t xml:space="preserve">Ground water rechargeed and salinization of the wells reduced </t>
    </r>
    <r>
      <rPr>
        <b/>
        <sz val="11"/>
        <rFont val="Times New Roman"/>
        <family val="1"/>
      </rPr>
      <t>(Low)</t>
    </r>
  </si>
  <si>
    <r>
      <t xml:space="preserve">Inflation is extremely high prices esclate by almost 40%  for all construction materials and goods. The reason for inflation particularly on goods, construction materials, equipment , fuel etc is due to the import limitation set by the government and shortage thereof of items readily available in the market. </t>
    </r>
    <r>
      <rPr>
        <b/>
        <sz val="11"/>
        <rFont val="Times New Roman"/>
        <family val="1"/>
      </rPr>
      <t>(Moderate)</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</si>
</sst>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809]dd\ mmmm\ yyyy"/>
    <numFmt numFmtId="187" formatCode="0.000"/>
    <numFmt numFmtId="188" formatCode="#,##0.000"/>
    <numFmt numFmtId="189" formatCode="#,##0.0"/>
    <numFmt numFmtId="190" formatCode="_(* #,##0.0_);_(* \(#,##0.0\);_(* &quot;-&quot;??_);_(@_)"/>
    <numFmt numFmtId="191" formatCode="_(* #,##0_);_(* \(#,##0\);_(* &quot;-&quot;??_);_(@_)"/>
  </numFmts>
  <fonts count="9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12"/>
      <name val="Times New Roman"/>
      <family val="1"/>
    </font>
    <font>
      <b/>
      <u val="single"/>
      <sz val="11"/>
      <color indexed="8"/>
      <name val="Calibri"/>
      <family val="2"/>
    </font>
    <font>
      <i/>
      <sz val="11"/>
      <color indexed="8"/>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0"/>
      <color indexed="8"/>
      <name val="Times New Roman"/>
      <family val="1"/>
    </font>
    <font>
      <b/>
      <sz val="9"/>
      <color indexed="8"/>
      <name val="Calibri"/>
      <family val="2"/>
    </font>
    <font>
      <sz val="9"/>
      <color indexed="60"/>
      <name val="Calibri"/>
      <family val="2"/>
    </font>
    <font>
      <b/>
      <i/>
      <sz val="11"/>
      <color indexed="8"/>
      <name val="Calibri"/>
      <family val="2"/>
    </font>
    <font>
      <b/>
      <sz val="11"/>
      <color indexed="60"/>
      <name val="Calibri"/>
      <family val="2"/>
    </font>
    <font>
      <i/>
      <sz val="11"/>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1"/>
      <color rgb="FFFF0000"/>
      <name val="Times New Roman"/>
      <family val="1"/>
    </font>
    <font>
      <sz val="10"/>
      <color theme="1"/>
      <name val="Times New Roman"/>
      <family val="1"/>
    </font>
    <font>
      <sz val="12"/>
      <color theme="1"/>
      <name val="Times New Roman"/>
      <family val="1"/>
    </font>
    <font>
      <b/>
      <sz val="9"/>
      <color theme="1"/>
      <name val="Calibri"/>
      <family val="2"/>
    </font>
    <font>
      <sz val="9"/>
      <color rgb="FF9C6500"/>
      <name val="Calibri"/>
      <family val="2"/>
    </font>
    <font>
      <b/>
      <i/>
      <sz val="11"/>
      <color theme="1"/>
      <name val="Calibri"/>
      <family val="2"/>
    </font>
    <font>
      <i/>
      <sz val="11"/>
      <color theme="1"/>
      <name val="Calibri"/>
      <family val="2"/>
    </font>
    <font>
      <b/>
      <sz val="11"/>
      <color rgb="FF9C6500"/>
      <name val="Calibri"/>
      <family val="2"/>
    </font>
    <font>
      <i/>
      <sz val="11"/>
      <color theme="1"/>
      <name val="Times New Roman"/>
      <family val="1"/>
    </font>
    <font>
      <b/>
      <i/>
      <sz val="11"/>
      <color theme="1"/>
      <name val="Times New Roman"/>
      <family val="1"/>
    </font>
    <font>
      <b/>
      <sz val="11"/>
      <color rgb="FFFFFFFF"/>
      <name val="Times New Roman"/>
      <family val="1"/>
    </font>
    <font>
      <sz val="18"/>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bottom style="thin"/>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thin"/>
      <right style="thin"/>
      <top style="thin"/>
      <bottom/>
    </border>
    <border>
      <left style="thin"/>
      <right style="medium"/>
      <top style="thin"/>
      <bottom style="thin"/>
    </border>
    <border>
      <left style="thin"/>
      <right/>
      <top style="medium"/>
      <bottom style="thin"/>
    </border>
    <border>
      <left style="thin"/>
      <right/>
      <top style="thin"/>
      <bottom style="medium"/>
    </border>
    <border>
      <left style="thin"/>
      <right/>
      <top/>
      <bottom/>
    </border>
    <border>
      <left style="thin"/>
      <right style="thin"/>
      <top/>
      <bottom style="thin"/>
    </border>
    <border>
      <left style="medium"/>
      <right style="thin"/>
      <top style="medium"/>
      <bottom/>
    </border>
    <border>
      <left style="thin"/>
      <right style="medium"/>
      <top style="medium"/>
      <bottom/>
    </border>
    <border>
      <left style="thin"/>
      <right/>
      <top style="medium"/>
      <bottom style="medium"/>
    </border>
    <border>
      <left style="thin"/>
      <right style="medium"/>
      <top style="thin"/>
      <bottom>
        <color indexed="63"/>
      </bottom>
    </border>
    <border>
      <left/>
      <right/>
      <top style="thin"/>
      <bottom style="thin"/>
    </border>
    <border>
      <left/>
      <right style="thin"/>
      <top style="thin"/>
      <bottom style="thin"/>
    </border>
    <border>
      <left/>
      <right style="medium"/>
      <top style="thin"/>
      <bottom style="thin"/>
    </border>
    <border>
      <left/>
      <right style="thin"/>
      <top style="medium"/>
      <bottom style="thin"/>
    </border>
    <border>
      <left style="thin"/>
      <right style="medium"/>
      <top/>
      <bottom style="thin"/>
    </border>
    <border>
      <left style="medium"/>
      <right/>
      <top style="medium"/>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right style="thin"/>
      <top style="medium"/>
      <bottom>
        <color indexed="63"/>
      </bottom>
    </border>
    <border>
      <left style="medium"/>
      <right/>
      <top style="thin"/>
      <bottom style="thin"/>
    </border>
    <border>
      <left/>
      <right style="thin"/>
      <top style="medium"/>
      <bottom style="medium"/>
    </border>
    <border>
      <left style="medium"/>
      <right/>
      <top style="thin"/>
      <bottom style="medium"/>
    </border>
    <border>
      <left>
        <color indexed="63"/>
      </left>
      <right style="thin"/>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bottom/>
    </border>
    <border>
      <left/>
      <right style="thin"/>
      <top style="thin"/>
      <bottom/>
    </border>
    <border>
      <left/>
      <right style="thin"/>
      <top/>
      <bottom/>
    </border>
    <border>
      <left/>
      <right style="thin"/>
      <top/>
      <bottom style="thin"/>
    </border>
    <border>
      <left/>
      <right/>
      <top/>
      <bottom style="thin"/>
    </border>
    <border>
      <left/>
      <right style="medium"/>
      <top/>
      <bottom style="thin"/>
    </border>
    <border>
      <left/>
      <right style="medium">
        <color rgb="FF000000"/>
      </right>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5">
    <xf numFmtId="0" fontId="0" fillId="0" borderId="0" xfId="0" applyFont="1" applyAlignment="1">
      <alignment/>
    </xf>
    <xf numFmtId="0" fontId="76" fillId="0" borderId="0" xfId="0" applyFont="1" applyFill="1" applyAlignment="1" applyProtection="1">
      <alignment/>
      <protection/>
    </xf>
    <xf numFmtId="0" fontId="7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76"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6" xfId="0" applyFont="1" applyFill="1" applyBorder="1" applyAlignment="1" applyProtection="1">
      <alignment horizontal="left" vertical="top" wrapText="1"/>
      <protection/>
    </xf>
    <xf numFmtId="0" fontId="16" fillId="33" borderId="17" xfId="0" applyFont="1" applyFill="1" applyBorder="1" applyAlignment="1" applyProtection="1">
      <alignment horizontal="left" vertical="top" wrapText="1"/>
      <protection/>
    </xf>
    <xf numFmtId="0" fontId="16" fillId="33" borderId="18"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6" fillId="33" borderId="19" xfId="0" applyFont="1" applyFill="1" applyBorder="1" applyAlignment="1" applyProtection="1">
      <alignment horizontal="left" vertical="top" wrapText="1"/>
      <protection/>
    </xf>
    <xf numFmtId="0" fontId="15" fillId="33" borderId="20" xfId="0" applyFont="1" applyFill="1" applyBorder="1" applyAlignment="1" applyProtection="1">
      <alignment horizontal="left" vertical="top" wrapText="1"/>
      <protection/>
    </xf>
    <xf numFmtId="0" fontId="15" fillId="33" borderId="21" xfId="0" applyFont="1" applyFill="1" applyBorder="1" applyAlignment="1" applyProtection="1">
      <alignment vertical="top" wrapText="1"/>
      <protection/>
    </xf>
    <xf numFmtId="0" fontId="15" fillId="33" borderId="22"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23"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77" fillId="34" borderId="24" xfId="0" applyFont="1" applyFill="1" applyBorder="1" applyAlignment="1">
      <alignment horizontal="center" vertical="center" wrapText="1"/>
    </xf>
    <xf numFmtId="0" fontId="17" fillId="10" borderId="22" xfId="0" applyFont="1" applyFill="1" applyBorder="1" applyAlignment="1" applyProtection="1">
      <alignment horizontal="left" vertical="top" wrapText="1"/>
      <protection/>
    </xf>
    <xf numFmtId="0" fontId="78"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protection/>
    </xf>
    <xf numFmtId="0" fontId="2" fillId="10" borderId="27" xfId="0" applyFont="1" applyFill="1" applyBorder="1" applyAlignment="1" applyProtection="1">
      <alignment/>
      <protection/>
    </xf>
    <xf numFmtId="0" fontId="2" fillId="10" borderId="28" xfId="0" applyFont="1" applyFill="1" applyBorder="1" applyAlignment="1" applyProtection="1">
      <alignment/>
      <protection/>
    </xf>
    <xf numFmtId="0" fontId="2" fillId="10" borderId="29" xfId="0" applyFont="1" applyFill="1" applyBorder="1" applyAlignment="1" applyProtection="1">
      <alignment/>
      <protection/>
    </xf>
    <xf numFmtId="0" fontId="2" fillId="10" borderId="3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9" xfId="0" applyFont="1" applyFill="1" applyBorder="1" applyAlignment="1" applyProtection="1">
      <alignment horizontal="left" vertical="center"/>
      <protection/>
    </xf>
    <xf numFmtId="0" fontId="2" fillId="10" borderId="3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31" xfId="0" applyFont="1" applyFill="1" applyBorder="1" applyAlignment="1" applyProtection="1">
      <alignment/>
      <protection/>
    </xf>
    <xf numFmtId="0" fontId="2" fillId="10" borderId="32" xfId="0" applyFont="1" applyFill="1" applyBorder="1" applyAlignment="1" applyProtection="1">
      <alignment horizontal="left" vertical="center" wrapText="1"/>
      <protection/>
    </xf>
    <xf numFmtId="0" fontId="2" fillId="10" borderId="32" xfId="0" applyFont="1" applyFill="1" applyBorder="1" applyAlignment="1" applyProtection="1">
      <alignment vertical="top" wrapText="1"/>
      <protection/>
    </xf>
    <xf numFmtId="0" fontId="2" fillId="10" borderId="33" xfId="0" applyFont="1" applyFill="1" applyBorder="1" applyAlignment="1" applyProtection="1">
      <alignment/>
      <protection/>
    </xf>
    <xf numFmtId="0" fontId="15" fillId="10" borderId="30" xfId="0" applyFont="1" applyFill="1" applyBorder="1" applyAlignment="1" applyProtection="1">
      <alignment vertical="top" wrapText="1"/>
      <protection/>
    </xf>
    <xf numFmtId="0" fontId="15" fillId="10" borderId="29"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31" xfId="0" applyFont="1" applyFill="1" applyBorder="1" applyAlignment="1" applyProtection="1">
      <alignment vertical="top" wrapText="1"/>
      <protection/>
    </xf>
    <xf numFmtId="0" fontId="1" fillId="10" borderId="32" xfId="0" applyFont="1" applyFill="1" applyBorder="1" applyAlignment="1" applyProtection="1">
      <alignment vertical="top" wrapText="1"/>
      <protection/>
    </xf>
    <xf numFmtId="0" fontId="1" fillId="10" borderId="33"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10" borderId="31" xfId="0" applyFont="1" applyFill="1" applyBorder="1" applyAlignment="1" applyProtection="1">
      <alignment vertical="top" wrapText="1"/>
      <protection/>
    </xf>
    <xf numFmtId="0" fontId="15" fillId="10" borderId="32" xfId="0" applyFont="1" applyFill="1" applyBorder="1" applyAlignment="1" applyProtection="1">
      <alignment vertical="top" wrapText="1"/>
      <protection/>
    </xf>
    <xf numFmtId="0" fontId="15" fillId="10" borderId="33" xfId="0" applyFont="1" applyFill="1" applyBorder="1" applyAlignment="1" applyProtection="1">
      <alignment vertical="top" wrapText="1"/>
      <protection/>
    </xf>
    <xf numFmtId="0" fontId="76" fillId="10" borderId="26" xfId="0" applyFont="1" applyFill="1" applyBorder="1" applyAlignment="1">
      <alignment horizontal="left" vertical="center"/>
    </xf>
    <xf numFmtId="0" fontId="76" fillId="10" borderId="27" xfId="0" applyFont="1" applyFill="1" applyBorder="1" applyAlignment="1">
      <alignment horizontal="left" vertical="center"/>
    </xf>
    <xf numFmtId="0" fontId="76" fillId="10" borderId="27" xfId="0" applyFont="1" applyFill="1" applyBorder="1" applyAlignment="1">
      <alignment/>
    </xf>
    <xf numFmtId="0" fontId="76" fillId="10" borderId="28" xfId="0" applyFont="1" applyFill="1" applyBorder="1" applyAlignment="1">
      <alignment/>
    </xf>
    <xf numFmtId="0" fontId="76" fillId="10" borderId="29" xfId="0" applyFont="1" applyFill="1" applyBorder="1" applyAlignment="1">
      <alignment horizontal="left" vertical="center"/>
    </xf>
    <xf numFmtId="0" fontId="2" fillId="10" borderId="30" xfId="0" applyFont="1" applyFill="1" applyBorder="1" applyAlignment="1" applyProtection="1">
      <alignment vertical="top" wrapText="1"/>
      <protection/>
    </xf>
    <xf numFmtId="0" fontId="2" fillId="10" borderId="29"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31" xfId="0" applyFont="1" applyFill="1" applyBorder="1" applyAlignment="1" applyProtection="1">
      <alignment horizontal="left" vertical="center" wrapText="1"/>
      <protection/>
    </xf>
    <xf numFmtId="0" fontId="3" fillId="10" borderId="32" xfId="0" applyFont="1" applyFill="1" applyBorder="1" applyAlignment="1" applyProtection="1">
      <alignment vertical="top" wrapText="1"/>
      <protection/>
    </xf>
    <xf numFmtId="0" fontId="2" fillId="10" borderId="33" xfId="0" applyFont="1" applyFill="1" applyBorder="1" applyAlignment="1" applyProtection="1">
      <alignment vertical="top" wrapText="1"/>
      <protection/>
    </xf>
    <xf numFmtId="0" fontId="76" fillId="10" borderId="27" xfId="0" applyFont="1" applyFill="1" applyBorder="1" applyAlignment="1" applyProtection="1">
      <alignment/>
      <protection/>
    </xf>
    <xf numFmtId="0" fontId="76" fillId="10" borderId="28" xfId="0" applyFont="1" applyFill="1" applyBorder="1" applyAlignment="1" applyProtection="1">
      <alignment/>
      <protection/>
    </xf>
    <xf numFmtId="0" fontId="76" fillId="10" borderId="0" xfId="0" applyFont="1" applyFill="1" applyBorder="1" applyAlignment="1" applyProtection="1">
      <alignment/>
      <protection/>
    </xf>
    <xf numFmtId="0" fontId="76" fillId="10" borderId="30"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30"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32" xfId="0" applyFont="1" applyFill="1" applyBorder="1" applyAlignment="1" applyProtection="1">
      <alignment/>
      <protection/>
    </xf>
    <xf numFmtId="0" fontId="79" fillId="0" borderId="10" xfId="0" applyFont="1" applyBorder="1" applyAlignment="1">
      <alignment horizontal="center" readingOrder="1"/>
    </xf>
    <xf numFmtId="0" fontId="0" fillId="10" borderId="26" xfId="0" applyFill="1" applyBorder="1" applyAlignment="1">
      <alignment/>
    </xf>
    <xf numFmtId="0" fontId="0" fillId="10" borderId="27" xfId="0" applyFill="1" applyBorder="1" applyAlignment="1">
      <alignment/>
    </xf>
    <xf numFmtId="0" fontId="0" fillId="10" borderId="28" xfId="0" applyFill="1" applyBorder="1" applyAlignment="1">
      <alignment/>
    </xf>
    <xf numFmtId="0" fontId="0" fillId="10" borderId="29" xfId="0" applyFill="1" applyBorder="1" applyAlignment="1">
      <alignment/>
    </xf>
    <xf numFmtId="0" fontId="0" fillId="10" borderId="0" xfId="0" applyFill="1" applyBorder="1" applyAlignment="1">
      <alignment/>
    </xf>
    <xf numFmtId="0" fontId="14" fillId="10" borderId="30" xfId="0" applyFont="1" applyFill="1" applyBorder="1" applyAlignment="1" applyProtection="1">
      <alignment/>
      <protection/>
    </xf>
    <xf numFmtId="0" fontId="0" fillId="10" borderId="30" xfId="0" applyFill="1" applyBorder="1" applyAlignment="1">
      <alignment/>
    </xf>
    <xf numFmtId="0" fontId="80" fillId="10" borderId="26" xfId="0" applyFont="1" applyFill="1" applyBorder="1" applyAlignment="1">
      <alignment vertical="center"/>
    </xf>
    <xf numFmtId="0" fontId="80" fillId="10" borderId="29" xfId="0" applyFont="1" applyFill="1" applyBorder="1" applyAlignment="1">
      <alignment vertical="center"/>
    </xf>
    <xf numFmtId="0" fontId="80" fillId="10" borderId="0" xfId="0" applyFont="1" applyFill="1" applyBorder="1" applyAlignment="1">
      <alignment vertical="center"/>
    </xf>
    <xf numFmtId="0" fontId="0" fillId="0" borderId="0" xfId="0" applyAlignment="1">
      <alignment/>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2" fillId="10" borderId="31"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2" fillId="10" borderId="33" xfId="0" applyFont="1" applyFill="1" applyBorder="1" applyAlignment="1" applyProtection="1">
      <alignment vertical="center"/>
      <protection/>
    </xf>
    <xf numFmtId="0" fontId="3" fillId="10" borderId="34" xfId="0" applyFont="1" applyFill="1" applyBorder="1" applyAlignment="1" applyProtection="1">
      <alignment vertical="center" wrapText="1"/>
      <protection/>
    </xf>
    <xf numFmtId="0" fontId="3" fillId="10" borderId="35" xfId="0" applyFont="1" applyFill="1" applyBorder="1" applyAlignment="1" applyProtection="1">
      <alignment vertical="center" wrapText="1"/>
      <protection/>
    </xf>
    <xf numFmtId="0" fontId="3" fillId="10" borderId="36"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7" xfId="0" applyFont="1" applyFill="1" applyBorder="1" applyAlignment="1" applyProtection="1">
      <alignment vertical="top" wrapText="1"/>
      <protection/>
    </xf>
    <xf numFmtId="0" fontId="2" fillId="33" borderId="38" xfId="0" applyFont="1" applyFill="1" applyBorder="1" applyAlignment="1" applyProtection="1">
      <alignment vertical="top" wrapText="1"/>
      <protection/>
    </xf>
    <xf numFmtId="0" fontId="0" fillId="10" borderId="27" xfId="0" applyFill="1" applyBorder="1" applyAlignment="1">
      <alignment/>
    </xf>
    <xf numFmtId="0" fontId="0" fillId="10" borderId="0" xfId="0" applyFill="1" applyBorder="1" applyAlignment="1">
      <alignment/>
    </xf>
    <xf numFmtId="0" fontId="0" fillId="10" borderId="32"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6" fillId="10" borderId="26" xfId="0" applyFont="1" applyFill="1" applyBorder="1" applyAlignment="1">
      <alignment/>
    </xf>
    <xf numFmtId="0" fontId="76" fillId="10" borderId="29" xfId="0" applyFont="1" applyFill="1" applyBorder="1" applyAlignment="1">
      <alignment/>
    </xf>
    <xf numFmtId="0" fontId="76" fillId="10" borderId="30" xfId="0" applyFont="1" applyFill="1" applyBorder="1" applyAlignment="1">
      <alignment/>
    </xf>
    <xf numFmtId="0" fontId="81" fillId="10" borderId="0" xfId="0" applyFont="1" applyFill="1" applyBorder="1" applyAlignment="1">
      <alignment/>
    </xf>
    <xf numFmtId="0" fontId="82" fillId="10" borderId="0" xfId="0" applyFont="1" applyFill="1" applyBorder="1" applyAlignment="1">
      <alignment/>
    </xf>
    <xf numFmtId="0" fontId="81" fillId="0" borderId="36" xfId="0" applyFont="1" applyFill="1" applyBorder="1" applyAlignment="1">
      <alignment vertical="top" wrapText="1"/>
    </xf>
    <xf numFmtId="0" fontId="81" fillId="0" borderId="33" xfId="0" applyFont="1" applyFill="1" applyBorder="1" applyAlignment="1">
      <alignment vertical="top" wrapText="1"/>
    </xf>
    <xf numFmtId="0" fontId="81" fillId="0" borderId="10" xfId="0" applyFont="1" applyFill="1" applyBorder="1" applyAlignment="1">
      <alignment vertical="top" wrapText="1"/>
    </xf>
    <xf numFmtId="0" fontId="81" fillId="0" borderId="10" xfId="0" applyFont="1" applyFill="1" applyBorder="1" applyAlignment="1">
      <alignment/>
    </xf>
    <xf numFmtId="0" fontId="76" fillId="0" borderId="10" xfId="0" applyFont="1" applyFill="1" applyBorder="1" applyAlignment="1">
      <alignment vertical="top" wrapText="1"/>
    </xf>
    <xf numFmtId="0" fontId="76" fillId="10" borderId="32" xfId="0" applyFont="1" applyFill="1" applyBorder="1" applyAlignment="1">
      <alignment/>
    </xf>
    <xf numFmtId="0" fontId="83" fillId="0" borderId="10" xfId="0" applyFont="1" applyFill="1" applyBorder="1" applyAlignment="1">
      <alignment horizontal="center" vertical="top" wrapText="1"/>
    </xf>
    <xf numFmtId="0" fontId="83" fillId="0" borderId="39" xfId="0" applyFont="1" applyFill="1" applyBorder="1" applyAlignment="1">
      <alignment horizontal="center" vertical="top" wrapText="1"/>
    </xf>
    <xf numFmtId="0" fontId="83"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40"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4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6" fillId="0" borderId="0" xfId="0" applyFont="1" applyFill="1" applyAlignment="1" applyProtection="1">
      <alignment horizontal="right"/>
      <protection/>
    </xf>
    <xf numFmtId="0" fontId="76" fillId="10" borderId="26" xfId="0" applyFont="1" applyFill="1" applyBorder="1" applyAlignment="1" applyProtection="1">
      <alignment horizontal="right"/>
      <protection/>
    </xf>
    <xf numFmtId="0" fontId="76" fillId="10" borderId="27" xfId="0" applyFont="1" applyFill="1" applyBorder="1" applyAlignment="1" applyProtection="1">
      <alignment horizontal="right"/>
      <protection/>
    </xf>
    <xf numFmtId="0" fontId="76" fillId="10" borderId="29" xfId="0" applyFont="1" applyFill="1" applyBorder="1" applyAlignment="1" applyProtection="1">
      <alignment horizontal="right"/>
      <protection/>
    </xf>
    <xf numFmtId="0" fontId="76" fillId="10" borderId="0" xfId="0" applyFont="1" applyFill="1" applyBorder="1" applyAlignment="1" applyProtection="1">
      <alignment horizontal="right"/>
      <protection/>
    </xf>
    <xf numFmtId="0" fontId="2" fillId="10" borderId="29" xfId="0" applyFont="1" applyFill="1" applyBorder="1" applyAlignment="1" applyProtection="1">
      <alignment horizontal="right"/>
      <protection/>
    </xf>
    <xf numFmtId="0" fontId="2" fillId="10" borderId="29" xfId="0" applyFont="1" applyFill="1" applyBorder="1" applyAlignment="1" applyProtection="1">
      <alignment horizontal="right" vertical="top" wrapText="1"/>
      <protection/>
    </xf>
    <xf numFmtId="0" fontId="84"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31" xfId="0" applyFont="1" applyFill="1" applyBorder="1" applyAlignment="1" applyProtection="1">
      <alignment horizontal="right"/>
      <protection/>
    </xf>
    <xf numFmtId="0" fontId="2" fillId="10" borderId="32" xfId="0" applyFont="1" applyFill="1" applyBorder="1" applyAlignment="1" applyProtection="1">
      <alignment horizontal="right"/>
      <protection/>
    </xf>
    <xf numFmtId="0" fontId="2" fillId="33" borderId="42" xfId="0"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0" fontId="2" fillId="33" borderId="41" xfId="0" applyFont="1" applyFill="1" applyBorder="1" applyAlignment="1" applyProtection="1">
      <alignment vertical="top" wrapText="1"/>
      <protection/>
    </xf>
    <xf numFmtId="0" fontId="3" fillId="33" borderId="40" xfId="0" applyFont="1" applyFill="1" applyBorder="1" applyAlignment="1" applyProtection="1">
      <alignment horizontal="right" vertical="center" wrapText="1"/>
      <protection/>
    </xf>
    <xf numFmtId="0" fontId="3" fillId="33" borderId="2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6" fillId="33" borderId="26" xfId="0" applyFont="1" applyFill="1" applyBorder="1" applyAlignment="1" applyProtection="1">
      <alignment vertical="top" wrapText="1"/>
      <protection/>
    </xf>
    <xf numFmtId="0" fontId="16" fillId="33" borderId="44" xfId="0" applyFont="1" applyFill="1" applyBorder="1" applyAlignment="1" applyProtection="1">
      <alignment horizontal="center" vertical="center" wrapText="1"/>
      <protection/>
    </xf>
    <xf numFmtId="0" fontId="15" fillId="33" borderId="16" xfId="0" applyFont="1" applyFill="1" applyBorder="1" applyAlignment="1" applyProtection="1">
      <alignment vertical="top" wrapText="1"/>
      <protection/>
    </xf>
    <xf numFmtId="0" fontId="15" fillId="33" borderId="15" xfId="0" applyFont="1" applyFill="1" applyBorder="1" applyAlignment="1" applyProtection="1">
      <alignment vertical="top" wrapText="1"/>
      <protection/>
    </xf>
    <xf numFmtId="0" fontId="15" fillId="33" borderId="45" xfId="0" applyFont="1" applyFill="1" applyBorder="1" applyAlignment="1" applyProtection="1">
      <alignment vertical="top" wrapText="1"/>
      <protection/>
    </xf>
    <xf numFmtId="0" fontId="15" fillId="33" borderId="20"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6" fillId="33" borderId="46" xfId="0" applyFont="1" applyFill="1" applyBorder="1" applyAlignment="1" applyProtection="1">
      <alignment horizontal="left" vertical="top" wrapText="1"/>
      <protection/>
    </xf>
    <xf numFmtId="0" fontId="15" fillId="33" borderId="47" xfId="0" applyFont="1" applyFill="1" applyBorder="1" applyAlignment="1" applyProtection="1">
      <alignment vertical="top" wrapText="1"/>
      <protection/>
    </xf>
    <xf numFmtId="0" fontId="16" fillId="10" borderId="48"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6" fillId="10" borderId="30" xfId="0" applyFont="1" applyFill="1" applyBorder="1" applyAlignment="1">
      <alignment horizontal="center"/>
    </xf>
    <xf numFmtId="0" fontId="84" fillId="10" borderId="10" xfId="0" applyFont="1" applyFill="1" applyBorder="1" applyAlignment="1">
      <alignment horizontal="center" vertical="center" wrapText="1"/>
    </xf>
    <xf numFmtId="0" fontId="76" fillId="10" borderId="31" xfId="0" applyFont="1" applyFill="1" applyBorder="1" applyAlignment="1">
      <alignment/>
    </xf>
    <xf numFmtId="0" fontId="76" fillId="10" borderId="33" xfId="0" applyFont="1" applyFill="1" applyBorder="1" applyAlignment="1">
      <alignment/>
    </xf>
    <xf numFmtId="14" fontId="2" fillId="33" borderId="12" xfId="0" applyNumberFormat="1" applyFont="1" applyFill="1" applyBorder="1" applyAlignment="1" applyProtection="1">
      <alignment horizontal="left"/>
      <protection/>
    </xf>
    <xf numFmtId="14" fontId="2" fillId="33" borderId="13" xfId="0" applyNumberFormat="1" applyFont="1" applyFill="1" applyBorder="1" applyAlignment="1" applyProtection="1">
      <alignment horizontal="left"/>
      <protection/>
    </xf>
    <xf numFmtId="0" fontId="68" fillId="33" borderId="10" xfId="53" applyFill="1" applyBorder="1" applyAlignment="1" applyProtection="1">
      <alignment vertical="top" wrapText="1"/>
      <protection locked="0"/>
    </xf>
    <xf numFmtId="0" fontId="68" fillId="33" borderId="12" xfId="53" applyFill="1" applyBorder="1" applyAlignment="1" applyProtection="1">
      <alignment/>
      <protection locked="0"/>
    </xf>
    <xf numFmtId="0" fontId="15" fillId="33" borderId="0" xfId="0" applyFont="1" applyFill="1" applyBorder="1" applyAlignment="1" applyProtection="1">
      <alignment vertical="top" wrapText="1"/>
      <protection/>
    </xf>
    <xf numFmtId="0" fontId="15" fillId="33" borderId="32" xfId="0" applyFont="1" applyFill="1" applyBorder="1" applyAlignment="1" applyProtection="1">
      <alignment vertical="top" wrapText="1"/>
      <protection/>
    </xf>
    <xf numFmtId="0" fontId="2" fillId="33" borderId="44" xfId="0" applyFont="1" applyFill="1" applyBorder="1" applyAlignment="1" applyProtection="1">
      <alignment horizontal="left" vertical="center" wrapText="1"/>
      <protection/>
    </xf>
    <xf numFmtId="0" fontId="3" fillId="10" borderId="49" xfId="0" applyFont="1" applyFill="1" applyBorder="1" applyAlignment="1" applyProtection="1">
      <alignment vertical="center" wrapText="1"/>
      <protection/>
    </xf>
    <xf numFmtId="0" fontId="2" fillId="33" borderId="23" xfId="0" applyFont="1" applyFill="1" applyBorder="1" applyAlignment="1" applyProtection="1">
      <alignment horizontal="center" vertical="center" wrapText="1"/>
      <protection/>
    </xf>
    <xf numFmtId="0" fontId="2" fillId="33" borderId="23" xfId="0" applyFont="1" applyFill="1" applyBorder="1" applyAlignment="1" applyProtection="1">
      <alignment horizontal="left" vertical="center" wrapText="1"/>
      <protection/>
    </xf>
    <xf numFmtId="0" fontId="3" fillId="10" borderId="19" xfId="0" applyFont="1" applyFill="1" applyBorder="1" applyAlignment="1" applyProtection="1">
      <alignment vertical="center" wrapText="1"/>
      <protection/>
    </xf>
    <xf numFmtId="0" fontId="2" fillId="33" borderId="12" xfId="0" applyFont="1" applyFill="1" applyBorder="1" applyAlignment="1" applyProtection="1">
      <alignment horizontal="left" vertical="center" wrapText="1"/>
      <protection/>
    </xf>
    <xf numFmtId="0" fontId="15" fillId="10" borderId="19" xfId="0" applyFont="1" applyFill="1" applyBorder="1" applyAlignment="1" applyProtection="1">
      <alignment horizontal="center" vertical="top" wrapText="1"/>
      <protection/>
    </xf>
    <xf numFmtId="0" fontId="15" fillId="33" borderId="12" xfId="0" applyFont="1" applyFill="1" applyBorder="1" applyAlignment="1" applyProtection="1" quotePrefix="1">
      <alignment vertical="top" wrapText="1"/>
      <protection/>
    </xf>
    <xf numFmtId="0" fontId="76" fillId="33" borderId="10" xfId="0" applyFont="1" applyFill="1" applyBorder="1" applyAlignment="1">
      <alignment wrapText="1"/>
    </xf>
    <xf numFmtId="43" fontId="16" fillId="33" borderId="38" xfId="42" applyFont="1" applyFill="1" applyBorder="1" applyAlignment="1" applyProtection="1">
      <alignment horizontal="left" vertical="top" wrapText="1"/>
      <protection/>
    </xf>
    <xf numFmtId="4" fontId="16" fillId="33" borderId="47" xfId="0" applyNumberFormat="1" applyFont="1" applyFill="1" applyBorder="1" applyAlignment="1" applyProtection="1">
      <alignment vertical="top" wrapText="1"/>
      <protection/>
    </xf>
    <xf numFmtId="179" fontId="3" fillId="0" borderId="0" xfId="0" applyNumberFormat="1" applyFont="1" applyFill="1" applyBorder="1" applyAlignment="1" applyProtection="1">
      <alignment vertical="top" wrapText="1"/>
      <protection/>
    </xf>
    <xf numFmtId="0" fontId="3" fillId="33" borderId="50"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43" fontId="2" fillId="33" borderId="45" xfId="42" applyFont="1" applyFill="1" applyBorder="1" applyAlignment="1" applyProtection="1">
      <alignment vertical="top" wrapText="1"/>
      <protection/>
    </xf>
    <xf numFmtId="0" fontId="3" fillId="33" borderId="15" xfId="0" applyFont="1" applyFill="1" applyBorder="1" applyAlignment="1" applyProtection="1">
      <alignment vertical="top" wrapText="1"/>
      <protection/>
    </xf>
    <xf numFmtId="43" fontId="84" fillId="33" borderId="0" xfId="0" applyNumberFormat="1" applyFont="1" applyFill="1" applyAlignment="1">
      <alignment/>
    </xf>
    <xf numFmtId="43" fontId="3" fillId="33" borderId="45" xfId="42" applyFont="1" applyFill="1" applyBorder="1" applyAlignment="1" applyProtection="1">
      <alignment vertical="top" wrapText="1"/>
      <protection/>
    </xf>
    <xf numFmtId="43" fontId="15" fillId="33" borderId="45" xfId="42" applyFont="1" applyFill="1" applyBorder="1" applyAlignment="1" applyProtection="1">
      <alignment vertical="top" wrapText="1"/>
      <protection/>
    </xf>
    <xf numFmtId="43" fontId="3" fillId="33" borderId="25" xfId="42"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4" fontId="2" fillId="33" borderId="52" xfId="0" applyNumberFormat="1" applyFont="1" applyFill="1" applyBorder="1" applyAlignment="1" applyProtection="1">
      <alignment vertical="top" wrapText="1"/>
      <protection/>
    </xf>
    <xf numFmtId="43" fontId="76" fillId="0" borderId="0" xfId="42" applyFont="1" applyAlignment="1">
      <alignment/>
    </xf>
    <xf numFmtId="43" fontId="76" fillId="0" borderId="0" xfId="42" applyFont="1" applyFill="1" applyAlignment="1">
      <alignment/>
    </xf>
    <xf numFmtId="43" fontId="3" fillId="0" borderId="0" xfId="42" applyFont="1" applyFill="1" applyBorder="1" applyAlignment="1" applyProtection="1">
      <alignment horizontal="center" vertical="top" wrapText="1"/>
      <protection/>
    </xf>
    <xf numFmtId="43" fontId="3" fillId="0" borderId="0" xfId="42" applyFont="1" applyFill="1" applyBorder="1" applyAlignment="1" applyProtection="1">
      <alignment vertical="top" wrapText="1"/>
      <protection/>
    </xf>
    <xf numFmtId="43" fontId="2" fillId="0" borderId="0" xfId="42" applyFont="1" applyFill="1" applyBorder="1" applyAlignment="1" applyProtection="1">
      <alignment horizontal="center" vertical="top"/>
      <protection/>
    </xf>
    <xf numFmtId="43" fontId="2" fillId="0" borderId="0" xfId="42" applyFont="1" applyFill="1" applyBorder="1" applyAlignment="1" applyProtection="1">
      <alignment vertical="top"/>
      <protection/>
    </xf>
    <xf numFmtId="43" fontId="85" fillId="0" borderId="0" xfId="42" applyFont="1" applyAlignment="1">
      <alignment/>
    </xf>
    <xf numFmtId="171" fontId="3" fillId="0" borderId="0" xfId="0" applyNumberFormat="1" applyFont="1" applyFill="1" applyBorder="1" applyAlignment="1" applyProtection="1">
      <alignment vertical="top" wrapText="1"/>
      <protection/>
    </xf>
    <xf numFmtId="15" fontId="16" fillId="33" borderId="38" xfId="0" applyNumberFormat="1" applyFont="1" applyFill="1" applyBorder="1" applyAlignment="1" applyProtection="1">
      <alignment horizontal="left" vertical="top" wrapText="1"/>
      <protection/>
    </xf>
    <xf numFmtId="0" fontId="86" fillId="0" borderId="0" xfId="0" applyFont="1" applyAlignment="1">
      <alignment horizontal="justify" vertical="center"/>
    </xf>
    <xf numFmtId="4" fontId="2" fillId="33" borderId="38"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16" fillId="33" borderId="42" xfId="0" applyFont="1" applyFill="1" applyBorder="1" applyAlignment="1" applyProtection="1">
      <alignment horizontal="left" vertical="top" wrapText="1"/>
      <protection/>
    </xf>
    <xf numFmtId="0" fontId="16" fillId="33" borderId="44" xfId="0" applyFont="1" applyFill="1" applyBorder="1" applyAlignment="1" applyProtection="1">
      <alignment horizontal="left" vertical="top" wrapText="1"/>
      <protection/>
    </xf>
    <xf numFmtId="43" fontId="16" fillId="33" borderId="43" xfId="42" applyFont="1" applyFill="1" applyBorder="1" applyAlignment="1" applyProtection="1">
      <alignment horizontal="left" vertical="top" wrapText="1"/>
      <protection/>
    </xf>
    <xf numFmtId="4" fontId="16" fillId="33" borderId="38" xfId="0" applyNumberFormat="1" applyFont="1" applyFill="1" applyBorder="1" applyAlignment="1" applyProtection="1">
      <alignment horizontal="center" vertical="top" wrapText="1"/>
      <protection/>
    </xf>
    <xf numFmtId="2" fontId="16" fillId="33" borderId="45" xfId="0" applyNumberFormat="1" applyFont="1" applyFill="1" applyBorder="1" applyAlignment="1" applyProtection="1">
      <alignment horizontal="center" vertical="top" wrapText="1"/>
      <protection/>
    </xf>
    <xf numFmtId="4" fontId="16" fillId="33" borderId="45" xfId="0" applyNumberFormat="1" applyFont="1" applyFill="1" applyBorder="1" applyAlignment="1" applyProtection="1">
      <alignment horizontal="center" vertical="top" wrapText="1"/>
      <protection/>
    </xf>
    <xf numFmtId="4" fontId="16" fillId="33" borderId="43" xfId="0" applyNumberFormat="1" applyFont="1" applyFill="1" applyBorder="1" applyAlignment="1" applyProtection="1">
      <alignment horizontal="center" vertical="top" wrapText="1"/>
      <protection/>
    </xf>
    <xf numFmtId="4" fontId="16" fillId="33" borderId="53" xfId="0" applyNumberFormat="1" applyFont="1" applyFill="1" applyBorder="1" applyAlignment="1" applyProtection="1">
      <alignment horizontal="center" vertical="top" wrapText="1"/>
      <protection/>
    </xf>
    <xf numFmtId="2" fontId="16" fillId="33" borderId="22" xfId="0" applyNumberFormat="1" applyFont="1" applyFill="1" applyBorder="1" applyAlignment="1" applyProtection="1">
      <alignment horizontal="center" vertical="top" wrapText="1"/>
      <protection/>
    </xf>
    <xf numFmtId="4" fontId="15" fillId="33" borderId="0" xfId="0" applyNumberFormat="1" applyFont="1" applyFill="1" applyBorder="1" applyAlignment="1" applyProtection="1">
      <alignment vertical="top" wrapText="1"/>
      <protection/>
    </xf>
    <xf numFmtId="0" fontId="0" fillId="33" borderId="39" xfId="0" applyFill="1" applyBorder="1" applyAlignment="1">
      <alignment/>
    </xf>
    <xf numFmtId="0" fontId="87" fillId="0" borderId="0" xfId="0" applyFont="1" applyAlignment="1">
      <alignment/>
    </xf>
    <xf numFmtId="0" fontId="81" fillId="0" borderId="29" xfId="0" applyFont="1" applyFill="1" applyBorder="1" applyAlignment="1">
      <alignment vertical="top" wrapText="1"/>
    </xf>
    <xf numFmtId="0" fontId="81" fillId="0" borderId="19" xfId="0" applyFont="1" applyFill="1" applyBorder="1" applyAlignment="1">
      <alignment horizontal="justify" vertical="top" wrapText="1"/>
    </xf>
    <xf numFmtId="3" fontId="2" fillId="33" borderId="10" xfId="0" applyNumberFormat="1" applyFont="1" applyFill="1" applyBorder="1" applyAlignment="1" applyProtection="1">
      <alignment vertical="top" wrapText="1"/>
      <protection/>
    </xf>
    <xf numFmtId="0" fontId="0" fillId="0" borderId="0" xfId="0" applyAlignment="1" applyProtection="1">
      <alignment horizontal="left"/>
      <protection/>
    </xf>
    <xf numFmtId="0" fontId="88" fillId="6" borderId="19" xfId="0" applyFont="1" applyFill="1" applyBorder="1" applyAlignment="1" applyProtection="1">
      <alignment horizontal="center" vertical="center" wrapText="1"/>
      <protection/>
    </xf>
    <xf numFmtId="0" fontId="88" fillId="6" borderId="15" xfId="0" applyFont="1" applyFill="1" applyBorder="1" applyAlignment="1" applyProtection="1">
      <alignment horizontal="center" vertical="center" wrapText="1"/>
      <protection/>
    </xf>
    <xf numFmtId="0" fontId="71" fillId="31" borderId="19" xfId="56" applyBorder="1" applyAlignment="1" applyProtection="1">
      <alignment horizontal="center" vertical="center"/>
      <protection locked="0"/>
    </xf>
    <xf numFmtId="10" fontId="71" fillId="31" borderId="19" xfId="56" applyNumberFormat="1" applyBorder="1" applyAlignment="1" applyProtection="1">
      <alignment horizontal="center" vertical="center"/>
      <protection locked="0"/>
    </xf>
    <xf numFmtId="0" fontId="71" fillId="36" borderId="19" xfId="56" applyFill="1" applyBorder="1" applyAlignment="1" applyProtection="1">
      <alignment horizontal="center" vertical="center"/>
      <protection locked="0"/>
    </xf>
    <xf numFmtId="10" fontId="71" fillId="36" borderId="19" xfId="56" applyNumberFormat="1" applyFill="1" applyBorder="1" applyAlignment="1" applyProtection="1">
      <alignment horizontal="center" vertical="center"/>
      <protection locked="0"/>
    </xf>
    <xf numFmtId="0" fontId="0" fillId="0" borderId="0" xfId="0" applyAlignment="1" applyProtection="1">
      <alignment/>
      <protection/>
    </xf>
    <xf numFmtId="0" fontId="88" fillId="6" borderId="37" xfId="0" applyFont="1" applyFill="1" applyBorder="1" applyAlignment="1" applyProtection="1">
      <alignment horizontal="center" vertical="center"/>
      <protection/>
    </xf>
    <xf numFmtId="0" fontId="88" fillId="6" borderId="49" xfId="0" applyFont="1" applyFill="1" applyBorder="1" applyAlignment="1" applyProtection="1">
      <alignment horizontal="center" vertical="center"/>
      <protection/>
    </xf>
    <xf numFmtId="0" fontId="71" fillId="31" borderId="19" xfId="56" applyBorder="1" applyAlignment="1" applyProtection="1">
      <alignment vertical="center" wrapText="1"/>
      <protection locked="0"/>
    </xf>
    <xf numFmtId="0" fontId="71" fillId="31" borderId="54" xfId="56" applyBorder="1" applyAlignment="1" applyProtection="1">
      <alignment vertical="center" wrapText="1"/>
      <protection locked="0"/>
    </xf>
    <xf numFmtId="0" fontId="71" fillId="36" borderId="19" xfId="56" applyFill="1" applyBorder="1" applyAlignment="1" applyProtection="1">
      <alignment vertical="center" wrapText="1"/>
      <protection locked="0"/>
    </xf>
    <xf numFmtId="0" fontId="71" fillId="36" borderId="54" xfId="56" applyFill="1" applyBorder="1" applyAlignment="1" applyProtection="1">
      <alignment vertical="center" wrapText="1"/>
      <protection locked="0"/>
    </xf>
    <xf numFmtId="0" fontId="88" fillId="6" borderId="54" xfId="0" applyFont="1" applyFill="1" applyBorder="1" applyAlignment="1" applyProtection="1">
      <alignment horizontal="center" vertical="center" wrapText="1"/>
      <protection/>
    </xf>
    <xf numFmtId="0" fontId="89" fillId="31" borderId="19" xfId="56" applyFont="1" applyBorder="1" applyAlignment="1" applyProtection="1">
      <alignment horizontal="center" vertical="center"/>
      <protection locked="0"/>
    </xf>
    <xf numFmtId="0" fontId="89" fillId="36" borderId="19" xfId="56" applyFont="1" applyFill="1" applyBorder="1" applyAlignment="1" applyProtection="1">
      <alignment horizontal="center" vertical="center"/>
      <protection locked="0"/>
    </xf>
    <xf numFmtId="0" fontId="88" fillId="6" borderId="55" xfId="0" applyFont="1" applyFill="1" applyBorder="1" applyAlignment="1" applyProtection="1">
      <alignment horizontal="center" vertical="center" wrapText="1"/>
      <protection/>
    </xf>
    <xf numFmtId="0" fontId="88" fillId="6" borderId="45" xfId="0" applyFont="1" applyFill="1" applyBorder="1" applyAlignment="1" applyProtection="1">
      <alignment horizontal="center" vertical="center" wrapText="1"/>
      <protection/>
    </xf>
    <xf numFmtId="0" fontId="71" fillId="31" borderId="55" xfId="56" applyBorder="1" applyAlignment="1" applyProtection="1">
      <alignment horizontal="center" vertical="center"/>
      <protection locked="0"/>
    </xf>
    <xf numFmtId="0" fontId="71" fillId="31" borderId="45" xfId="56" applyBorder="1" applyAlignment="1" applyProtection="1">
      <alignment horizontal="center" vertical="center"/>
      <protection locked="0"/>
    </xf>
    <xf numFmtId="0" fontId="71" fillId="36" borderId="55" xfId="56" applyFill="1" applyBorder="1" applyAlignment="1" applyProtection="1">
      <alignment horizontal="center" vertical="center"/>
      <protection locked="0"/>
    </xf>
    <xf numFmtId="0" fontId="71" fillId="36" borderId="45" xfId="56" applyFill="1" applyBorder="1" applyAlignment="1" applyProtection="1">
      <alignment horizontal="center" vertical="center"/>
      <protection locked="0"/>
    </xf>
    <xf numFmtId="0" fontId="88" fillId="6" borderId="46" xfId="0" applyFont="1" applyFill="1" applyBorder="1" applyAlignment="1" applyProtection="1">
      <alignment horizontal="center" vertical="center"/>
      <protection/>
    </xf>
    <xf numFmtId="0" fontId="71" fillId="36" borderId="55" xfId="56" applyFill="1" applyBorder="1" applyAlignment="1" applyProtection="1">
      <alignment horizontal="center" vertical="center" wrapText="1"/>
      <protection locked="0"/>
    </xf>
    <xf numFmtId="0" fontId="71" fillId="36" borderId="38" xfId="56" applyFill="1" applyBorder="1" applyAlignment="1" applyProtection="1">
      <alignment horizontal="center" vertical="center" wrapText="1"/>
      <protection locked="0"/>
    </xf>
    <xf numFmtId="0" fontId="88" fillId="6" borderId="38" xfId="0" applyFont="1" applyFill="1" applyBorder="1" applyAlignment="1" applyProtection="1">
      <alignment horizontal="center" vertical="center" wrapText="1"/>
      <protection/>
    </xf>
    <xf numFmtId="0" fontId="88" fillId="6" borderId="56" xfId="0" applyFont="1" applyFill="1" applyBorder="1" applyAlignment="1" applyProtection="1">
      <alignment horizontal="center" vertical="center" wrapText="1"/>
      <protection/>
    </xf>
    <xf numFmtId="0" fontId="71" fillId="36" borderId="56" xfId="56" applyFill="1" applyBorder="1" applyAlignment="1" applyProtection="1">
      <alignment horizontal="center" vertical="center"/>
      <protection locked="0"/>
    </xf>
    <xf numFmtId="0" fontId="87" fillId="10" borderId="27" xfId="0" applyFont="1" applyFill="1" applyBorder="1" applyAlignment="1">
      <alignment vertical="top" wrapText="1"/>
    </xf>
    <xf numFmtId="0" fontId="87" fillId="10" borderId="28" xfId="0" applyFont="1" applyFill="1" applyBorder="1" applyAlignment="1">
      <alignment vertical="top" wrapText="1"/>
    </xf>
    <xf numFmtId="0" fontId="68" fillId="10" borderId="32" xfId="53" applyFill="1" applyBorder="1" applyAlignment="1" applyProtection="1">
      <alignment vertical="top" wrapText="1"/>
      <protection/>
    </xf>
    <xf numFmtId="0" fontId="68" fillId="10" borderId="33" xfId="53" applyFill="1" applyBorder="1" applyAlignment="1" applyProtection="1">
      <alignment vertical="top" wrapText="1"/>
      <protection/>
    </xf>
    <xf numFmtId="0" fontId="0" fillId="4" borderId="10" xfId="0" applyFill="1" applyBorder="1" applyAlignment="1" applyProtection="1">
      <alignment/>
      <protection/>
    </xf>
    <xf numFmtId="0" fontId="0" fillId="31" borderId="10" xfId="0" applyFill="1" applyBorder="1" applyAlignment="1" applyProtection="1">
      <alignment/>
      <protection locked="0"/>
    </xf>
    <xf numFmtId="0" fontId="0" fillId="0" borderId="25" xfId="0" applyBorder="1" applyAlignment="1" applyProtection="1">
      <alignment/>
      <protection/>
    </xf>
    <xf numFmtId="0" fontId="88" fillId="6" borderId="55" xfId="0" applyFont="1" applyFill="1" applyBorder="1" applyAlignment="1" applyProtection="1">
      <alignment horizontal="left" vertical="center" wrapText="1"/>
      <protection/>
    </xf>
    <xf numFmtId="0" fontId="88" fillId="6" borderId="19" xfId="0" applyFont="1" applyFill="1" applyBorder="1" applyAlignment="1" applyProtection="1">
      <alignment horizontal="left" vertical="center" wrapText="1"/>
      <protection/>
    </xf>
    <xf numFmtId="0" fontId="88" fillId="6" borderId="18" xfId="0" applyFont="1" applyFill="1" applyBorder="1" applyAlignment="1" applyProtection="1">
      <alignment horizontal="left" vertical="center" wrapText="1"/>
      <protection/>
    </xf>
    <xf numFmtId="0" fontId="90" fillId="0" borderId="17" xfId="0" applyFont="1" applyBorder="1" applyAlignment="1" applyProtection="1">
      <alignment horizontal="left" vertical="center"/>
      <protection/>
    </xf>
    <xf numFmtId="0" fontId="90" fillId="0" borderId="57" xfId="0" applyFont="1" applyBorder="1" applyAlignment="1" applyProtection="1">
      <alignment horizontal="left" vertical="center"/>
      <protection/>
    </xf>
    <xf numFmtId="0" fontId="91" fillId="0" borderId="19" xfId="0" applyFont="1" applyBorder="1" applyAlignment="1" applyProtection="1">
      <alignment horizontal="left" vertical="center"/>
      <protection/>
    </xf>
    <xf numFmtId="10" fontId="92" fillId="31" borderId="19" xfId="56" applyNumberFormat="1" applyFont="1" applyBorder="1" applyAlignment="1" applyProtection="1">
      <alignment horizontal="center" vertical="center"/>
      <protection locked="0"/>
    </xf>
    <xf numFmtId="10" fontId="92" fillId="31" borderId="45" xfId="56" applyNumberFormat="1" applyFont="1" applyBorder="1" applyAlignment="1" applyProtection="1">
      <alignment horizontal="center" vertical="center"/>
      <protection locked="0"/>
    </xf>
    <xf numFmtId="0" fontId="91" fillId="0" borderId="55" xfId="0" applyFont="1" applyBorder="1" applyAlignment="1" applyProtection="1">
      <alignment horizontal="left" vertical="center"/>
      <protection/>
    </xf>
    <xf numFmtId="10" fontId="92" fillId="36" borderId="19" xfId="56" applyNumberFormat="1" applyFont="1" applyFill="1" applyBorder="1" applyAlignment="1" applyProtection="1">
      <alignment horizontal="center" vertical="center"/>
      <protection locked="0"/>
    </xf>
    <xf numFmtId="10" fontId="92" fillId="36" borderId="45" xfId="56"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88" fillId="6" borderId="49" xfId="0" applyFont="1" applyFill="1" applyBorder="1" applyAlignment="1" applyProtection="1">
      <alignment horizontal="center" vertical="center" wrapText="1"/>
      <protection/>
    </xf>
    <xf numFmtId="0" fontId="88" fillId="6" borderId="58" xfId="0" applyFont="1" applyFill="1" applyBorder="1" applyAlignment="1" applyProtection="1">
      <alignment horizontal="center" vertical="center" wrapText="1"/>
      <protection/>
    </xf>
    <xf numFmtId="0" fontId="90" fillId="0" borderId="19" xfId="0" applyFont="1" applyFill="1" applyBorder="1" applyAlignment="1" applyProtection="1">
      <alignment vertical="center" wrapText="1"/>
      <protection/>
    </xf>
    <xf numFmtId="0" fontId="71" fillId="31" borderId="19" xfId="56" applyBorder="1" applyAlignment="1" applyProtection="1">
      <alignment wrapText="1"/>
      <protection locked="0"/>
    </xf>
    <xf numFmtId="0" fontId="54" fillId="33" borderId="19" xfId="0" applyFont="1" applyFill="1" applyBorder="1" applyAlignment="1" applyProtection="1">
      <alignment vertical="center" wrapText="1"/>
      <protection/>
    </xf>
    <xf numFmtId="10" fontId="71" fillId="31" borderId="19" xfId="56" applyNumberFormat="1" applyBorder="1" applyAlignment="1" applyProtection="1">
      <alignment horizontal="center" vertical="center" wrapText="1"/>
      <protection locked="0"/>
    </xf>
    <xf numFmtId="10" fontId="71" fillId="36" borderId="19" xfId="56" applyNumberFormat="1" applyFill="1" applyBorder="1" applyAlignment="1" applyProtection="1">
      <alignment horizontal="center" vertical="center" wrapText="1"/>
      <protection locked="0"/>
    </xf>
    <xf numFmtId="0" fontId="89" fillId="31" borderId="54" xfId="56" applyFont="1" applyBorder="1" applyAlignment="1" applyProtection="1">
      <alignment vertical="center" wrapText="1"/>
      <protection locked="0"/>
    </xf>
    <xf numFmtId="0" fontId="89" fillId="31" borderId="45" xfId="56" applyFont="1" applyBorder="1" applyAlignment="1" applyProtection="1">
      <alignment horizontal="center" vertical="center"/>
      <protection locked="0"/>
    </xf>
    <xf numFmtId="0" fontId="89" fillId="36" borderId="54" xfId="56" applyFont="1" applyFill="1" applyBorder="1" applyAlignment="1" applyProtection="1">
      <alignment vertical="center" wrapText="1"/>
      <protection locked="0"/>
    </xf>
    <xf numFmtId="0" fontId="89" fillId="36" borderId="45" xfId="56" applyFont="1" applyFill="1" applyBorder="1" applyAlignment="1" applyProtection="1">
      <alignment horizontal="center" vertical="center"/>
      <protection locked="0"/>
    </xf>
    <xf numFmtId="0" fontId="89" fillId="31" borderId="45" xfId="56" applyFont="1" applyBorder="1" applyAlignment="1" applyProtection="1">
      <alignment vertical="center"/>
      <protection locked="0"/>
    </xf>
    <xf numFmtId="0" fontId="89" fillId="36" borderId="45" xfId="56" applyFont="1" applyFill="1" applyBorder="1" applyAlignment="1" applyProtection="1">
      <alignment vertical="center"/>
      <protection locked="0"/>
    </xf>
    <xf numFmtId="0" fontId="89" fillId="31" borderId="53" xfId="56" applyFont="1" applyBorder="1" applyAlignment="1" applyProtection="1">
      <alignment vertical="center"/>
      <protection locked="0"/>
    </xf>
    <xf numFmtId="0" fontId="89" fillId="36" borderId="53"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8" fillId="6" borderId="18" xfId="0" applyFont="1" applyFill="1" applyBorder="1" applyAlignment="1" applyProtection="1">
      <alignment horizontal="center" vertical="center"/>
      <protection/>
    </xf>
    <xf numFmtId="0" fontId="88" fillId="6" borderId="44" xfId="0" applyFont="1" applyFill="1" applyBorder="1" applyAlignment="1" applyProtection="1">
      <alignment horizontal="center" vertical="center" wrapText="1"/>
      <protection/>
    </xf>
    <xf numFmtId="0" fontId="71" fillId="31" borderId="19" xfId="56" applyBorder="1" applyAlignment="1" applyProtection="1">
      <alignment/>
      <protection locked="0"/>
    </xf>
    <xf numFmtId="0" fontId="89" fillId="31" borderId="38" xfId="56" applyFont="1" applyBorder="1" applyAlignment="1" applyProtection="1">
      <alignment vertical="center" wrapText="1"/>
      <protection locked="0"/>
    </xf>
    <xf numFmtId="0" fontId="89" fillId="31" borderId="56" xfId="56" applyFont="1" applyBorder="1" applyAlignment="1" applyProtection="1">
      <alignment horizontal="center" vertical="center"/>
      <protection locked="0"/>
    </xf>
    <xf numFmtId="0" fontId="71" fillId="36" borderId="19" xfId="56" applyFill="1" applyBorder="1" applyAlignment="1" applyProtection="1">
      <alignment/>
      <protection locked="0"/>
    </xf>
    <xf numFmtId="0" fontId="89" fillId="36" borderId="38" xfId="56" applyFont="1" applyFill="1" applyBorder="1" applyAlignment="1" applyProtection="1">
      <alignment vertical="center" wrapText="1"/>
      <protection locked="0"/>
    </xf>
    <xf numFmtId="0" fontId="89" fillId="36" borderId="5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0" fillId="0" borderId="0" xfId="0" applyBorder="1" applyAlignment="1" applyProtection="1">
      <alignment horizontal="left" vertical="center" wrapText="1"/>
      <protection/>
    </xf>
    <xf numFmtId="0" fontId="88" fillId="6" borderId="58" xfId="0" applyFont="1" applyFill="1" applyBorder="1" applyAlignment="1" applyProtection="1">
      <alignment horizontal="center" vertical="center"/>
      <protection/>
    </xf>
    <xf numFmtId="0" fontId="71" fillId="31" borderId="45" xfId="56" applyBorder="1" applyAlignment="1" applyProtection="1">
      <alignment vertical="center" wrapText="1"/>
      <protection locked="0"/>
    </xf>
    <xf numFmtId="0" fontId="71" fillId="36" borderId="45" xfId="56" applyFill="1" applyBorder="1" applyAlignment="1" applyProtection="1">
      <alignment vertical="center" wrapText="1"/>
      <protection locked="0"/>
    </xf>
    <xf numFmtId="0" fontId="88" fillId="6" borderId="17" xfId="0" applyFont="1" applyFill="1" applyBorder="1" applyAlignment="1" applyProtection="1">
      <alignment horizontal="center" vertical="center" wrapText="1"/>
      <protection/>
    </xf>
    <xf numFmtId="0" fontId="71" fillId="31" borderId="43" xfId="56" applyBorder="1" applyAlignment="1" applyProtection="1">
      <alignment/>
      <protection locked="0"/>
    </xf>
    <xf numFmtId="10" fontId="71" fillId="31" borderId="44" xfId="56" applyNumberFormat="1" applyBorder="1" applyAlignment="1" applyProtection="1">
      <alignment horizontal="center" vertical="center"/>
      <protection locked="0"/>
    </xf>
    <xf numFmtId="0" fontId="71" fillId="36" borderId="43" xfId="56" applyFill="1" applyBorder="1" applyAlignment="1" applyProtection="1">
      <alignment/>
      <protection locked="0"/>
    </xf>
    <xf numFmtId="10" fontId="71" fillId="36" borderId="44" xfId="56" applyNumberFormat="1" applyFill="1" applyBorder="1" applyAlignment="1" applyProtection="1">
      <alignment horizontal="center" vertical="center"/>
      <protection locked="0"/>
    </xf>
    <xf numFmtId="0" fontId="88" fillId="6" borderId="38" xfId="0" applyFont="1" applyFill="1" applyBorder="1" applyAlignment="1" applyProtection="1">
      <alignment horizontal="center" vertical="center"/>
      <protection/>
    </xf>
    <xf numFmtId="0" fontId="88" fillId="6" borderId="19" xfId="0" applyFont="1" applyFill="1" applyBorder="1" applyAlignment="1" applyProtection="1">
      <alignment horizontal="center" wrapText="1"/>
      <protection/>
    </xf>
    <xf numFmtId="0" fontId="88" fillId="6" borderId="45" xfId="0" applyFont="1" applyFill="1" applyBorder="1" applyAlignment="1" applyProtection="1">
      <alignment horizontal="center" wrapText="1"/>
      <protection/>
    </xf>
    <xf numFmtId="0" fontId="88" fillId="6" borderId="55" xfId="0" applyFont="1" applyFill="1" applyBorder="1" applyAlignment="1" applyProtection="1">
      <alignment horizontal="center" wrapText="1"/>
      <protection/>
    </xf>
    <xf numFmtId="0" fontId="89" fillId="31" borderId="19" xfId="56" applyFont="1" applyBorder="1" applyAlignment="1" applyProtection="1">
      <alignment horizontal="center" vertical="center" wrapText="1"/>
      <protection locked="0"/>
    </xf>
    <xf numFmtId="0" fontId="89" fillId="36" borderId="19" xfId="56" applyFont="1" applyFill="1" applyBorder="1" applyAlignment="1" applyProtection="1">
      <alignment horizontal="center" vertical="center" wrapText="1"/>
      <protection locked="0"/>
    </xf>
    <xf numFmtId="0" fontId="71" fillId="31" borderId="38" xfId="56" applyBorder="1" applyAlignment="1" applyProtection="1">
      <alignment vertical="center"/>
      <protection locked="0"/>
    </xf>
    <xf numFmtId="0" fontId="71" fillId="36" borderId="55" xfId="56" applyFill="1" applyBorder="1" applyAlignment="1" applyProtection="1">
      <alignment vertical="center"/>
      <protection locked="0"/>
    </xf>
    <xf numFmtId="0" fontId="71" fillId="31" borderId="0" xfId="56" applyAlignment="1" applyProtection="1">
      <alignment/>
      <protection/>
    </xf>
    <xf numFmtId="0" fontId="64" fillId="29" borderId="0" xfId="48" applyAlignment="1" applyProtection="1">
      <alignment/>
      <protection/>
    </xf>
    <xf numFmtId="0" fontId="59"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3" fontId="89" fillId="36" borderId="56" xfId="56" applyNumberFormat="1" applyFont="1" applyFill="1" applyBorder="1" applyAlignment="1" applyProtection="1">
      <alignment horizontal="center" vertical="center"/>
      <protection locked="0"/>
    </xf>
    <xf numFmtId="3" fontId="89" fillId="36" borderId="45" xfId="56" applyNumberFormat="1" applyFont="1" applyFill="1" applyBorder="1" applyAlignment="1" applyProtection="1">
      <alignment horizontal="center" vertical="center"/>
      <protection locked="0"/>
    </xf>
    <xf numFmtId="3" fontId="89" fillId="36" borderId="19" xfId="56" applyNumberFormat="1" applyFont="1" applyFill="1" applyBorder="1" applyAlignment="1" applyProtection="1">
      <alignment horizontal="center" vertical="center"/>
      <protection locked="0"/>
    </xf>
    <xf numFmtId="0" fontId="3" fillId="10" borderId="0" xfId="0" applyFont="1" applyFill="1" applyBorder="1" applyAlignment="1" applyProtection="1">
      <alignment horizontal="left" vertical="center" wrapText="1"/>
      <protection/>
    </xf>
    <xf numFmtId="0" fontId="89" fillId="36" borderId="38" xfId="56" applyFont="1" applyFill="1" applyBorder="1" applyAlignment="1" applyProtection="1">
      <alignment horizontal="center" vertical="center" wrapText="1"/>
      <protection locked="0"/>
    </xf>
    <xf numFmtId="0" fontId="71" fillId="31" borderId="54" xfId="56" applyBorder="1" applyAlignment="1" applyProtection="1">
      <alignment horizontal="center" vertical="center" wrapText="1"/>
      <protection locked="0"/>
    </xf>
    <xf numFmtId="0" fontId="2" fillId="33" borderId="44" xfId="0" applyFont="1" applyFill="1" applyBorder="1" applyAlignment="1" applyProtection="1">
      <alignment vertical="center" wrapText="1"/>
      <protection/>
    </xf>
    <xf numFmtId="3" fontId="92" fillId="31" borderId="19" xfId="56" applyNumberFormat="1" applyFont="1" applyBorder="1" applyAlignment="1" applyProtection="1">
      <alignment horizontal="center" vertical="center"/>
      <protection locked="0"/>
    </xf>
    <xf numFmtId="3" fontId="92" fillId="31" borderId="45" xfId="56" applyNumberFormat="1" applyFont="1" applyBorder="1" applyAlignment="1" applyProtection="1">
      <alignment horizontal="center" vertical="center"/>
      <protection locked="0"/>
    </xf>
    <xf numFmtId="3" fontId="92" fillId="36" borderId="45" xfId="56" applyNumberFormat="1" applyFont="1" applyFill="1" applyBorder="1" applyAlignment="1" applyProtection="1">
      <alignment horizontal="center" vertical="center"/>
      <protection locked="0"/>
    </xf>
    <xf numFmtId="3" fontId="92" fillId="36" borderId="19" xfId="56" applyNumberFormat="1" applyFont="1" applyFill="1" applyBorder="1" applyAlignment="1" applyProtection="1">
      <alignment horizontal="center" vertical="center"/>
      <protection locked="0"/>
    </xf>
    <xf numFmtId="3" fontId="71" fillId="36" borderId="19" xfId="56" applyNumberFormat="1" applyFont="1" applyFill="1" applyBorder="1" applyAlignment="1" applyProtection="1">
      <alignment horizontal="center" vertical="center"/>
      <protection locked="0"/>
    </xf>
    <xf numFmtId="0" fontId="71" fillId="31" borderId="19" xfId="56" applyBorder="1" applyAlignment="1" applyProtection="1">
      <alignment horizontal="center" wrapText="1"/>
      <protection locked="0"/>
    </xf>
    <xf numFmtId="0" fontId="71" fillId="36" borderId="19" xfId="56" applyFill="1" applyBorder="1" applyAlignment="1" applyProtection="1">
      <alignment horizontal="center" wrapText="1"/>
      <protection locked="0"/>
    </xf>
    <xf numFmtId="3" fontId="71" fillId="36" borderId="19" xfId="56" applyNumberFormat="1" applyFill="1" applyBorder="1" applyAlignment="1" applyProtection="1">
      <alignment horizontal="center" wrapText="1"/>
      <protection locked="0"/>
    </xf>
    <xf numFmtId="0" fontId="89" fillId="31" borderId="53" xfId="56" applyFont="1" applyBorder="1" applyAlignment="1" applyProtection="1">
      <alignment horizontal="center" vertical="center"/>
      <protection locked="0"/>
    </xf>
    <xf numFmtId="0" fontId="89" fillId="36" borderId="53" xfId="56" applyFont="1" applyFill="1" applyBorder="1" applyAlignment="1" applyProtection="1">
      <alignment horizontal="center" vertical="center"/>
      <protection locked="0"/>
    </xf>
    <xf numFmtId="0" fontId="71" fillId="36" borderId="19" xfId="56" applyFill="1" applyBorder="1" applyAlignment="1" applyProtection="1">
      <alignment horizontal="center"/>
      <protection locked="0"/>
    </xf>
    <xf numFmtId="0" fontId="71" fillId="36" borderId="19" xfId="56" applyFill="1" applyBorder="1" applyAlignment="1" applyProtection="1">
      <alignment horizontal="center" vertical="center" wrapText="1"/>
      <protection locked="0"/>
    </xf>
    <xf numFmtId="0" fontId="71" fillId="36" borderId="54" xfId="56" applyFill="1" applyBorder="1" applyAlignment="1" applyProtection="1">
      <alignment horizontal="center" vertical="center" wrapText="1"/>
      <protection locked="0"/>
    </xf>
    <xf numFmtId="3" fontId="71" fillId="36" borderId="43" xfId="56" applyNumberFormat="1" applyFill="1" applyBorder="1" applyAlignment="1" applyProtection="1">
      <alignment horizontal="center"/>
      <protection locked="0"/>
    </xf>
    <xf numFmtId="0" fontId="71" fillId="36" borderId="43" xfId="56" applyFill="1" applyBorder="1" applyAlignment="1" applyProtection="1">
      <alignment horizontal="center"/>
      <protection locked="0"/>
    </xf>
    <xf numFmtId="0" fontId="71" fillId="31" borderId="45" xfId="56" applyBorder="1" applyAlignment="1" applyProtection="1">
      <alignment horizontal="center" vertical="center" wrapText="1"/>
      <protection locked="0"/>
    </xf>
    <xf numFmtId="0" fontId="71" fillId="36" borderId="45" xfId="56" applyFill="1" applyBorder="1" applyAlignment="1" applyProtection="1">
      <alignment horizontal="center" vertical="center" wrapText="1"/>
      <protection locked="0"/>
    </xf>
    <xf numFmtId="3" fontId="89" fillId="31" borderId="45" xfId="56" applyNumberFormat="1" applyFont="1" applyBorder="1" applyAlignment="1" applyProtection="1">
      <alignment horizontal="center" vertical="center"/>
      <protection locked="0"/>
    </xf>
    <xf numFmtId="3" fontId="71" fillId="36" borderId="19" xfId="56" applyNumberFormat="1" applyFill="1" applyBorder="1" applyAlignment="1" applyProtection="1">
      <alignment horizontal="center" vertical="center"/>
      <protection locked="0"/>
    </xf>
    <xf numFmtId="0" fontId="81" fillId="0" borderId="10" xfId="0" applyFont="1" applyFill="1" applyBorder="1" applyAlignment="1">
      <alignment horizontal="justify"/>
    </xf>
    <xf numFmtId="0" fontId="81" fillId="0" borderId="10" xfId="0" applyFont="1" applyFill="1" applyBorder="1" applyAlignment="1">
      <alignment horizontal="justify" wrapText="1"/>
    </xf>
    <xf numFmtId="0" fontId="0" fillId="0" borderId="0" xfId="0" applyAlignment="1">
      <alignment horizontal="left"/>
    </xf>
    <xf numFmtId="0" fontId="2" fillId="10" borderId="27" xfId="0" applyFont="1" applyFill="1" applyBorder="1" applyAlignment="1" applyProtection="1">
      <alignment horizontal="left"/>
      <protection/>
    </xf>
    <xf numFmtId="0" fontId="2" fillId="10" borderId="0" xfId="0" applyFont="1" applyFill="1" applyBorder="1" applyAlignment="1" applyProtection="1">
      <alignment horizontal="left"/>
      <protection/>
    </xf>
    <xf numFmtId="0" fontId="2" fillId="10" borderId="32" xfId="0" applyFont="1" applyFill="1" applyBorder="1" applyAlignment="1" applyProtection="1">
      <alignment horizontal="left" vertical="center"/>
      <protection/>
    </xf>
    <xf numFmtId="1" fontId="15" fillId="33" borderId="10" xfId="0" applyNumberFormat="1" applyFont="1" applyFill="1" applyBorder="1" applyAlignment="1" applyProtection="1">
      <alignment horizontal="center"/>
      <protection/>
    </xf>
    <xf numFmtId="3" fontId="76" fillId="0" borderId="0" xfId="0" applyNumberFormat="1" applyFont="1" applyAlignment="1">
      <alignment/>
    </xf>
    <xf numFmtId="1" fontId="76" fillId="0" borderId="0" xfId="0" applyNumberFormat="1" applyFont="1" applyAlignment="1">
      <alignment/>
    </xf>
    <xf numFmtId="191" fontId="76" fillId="0" borderId="0" xfId="42" applyNumberFormat="1" applyFont="1" applyAlignment="1">
      <alignment/>
    </xf>
    <xf numFmtId="14" fontId="2" fillId="33" borderId="34" xfId="0" applyNumberFormat="1" applyFont="1" applyFill="1" applyBorder="1" applyAlignment="1" applyProtection="1">
      <alignment horizontal="left"/>
      <protection/>
    </xf>
    <xf numFmtId="0" fontId="2" fillId="33" borderId="23" xfId="0" applyFont="1" applyFill="1" applyBorder="1" applyAlignment="1" applyProtection="1">
      <alignment horizontal="left"/>
      <protection/>
    </xf>
    <xf numFmtId="0" fontId="3" fillId="10" borderId="29" xfId="0" applyFont="1" applyFill="1" applyBorder="1" applyAlignment="1" applyProtection="1">
      <alignment horizontal="right" wrapText="1"/>
      <protection/>
    </xf>
    <xf numFmtId="0" fontId="3" fillId="10" borderId="3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9" xfId="0" applyFont="1" applyFill="1" applyBorder="1" applyAlignment="1" applyProtection="1">
      <alignment horizontal="right" vertical="top" wrapText="1"/>
      <protection/>
    </xf>
    <xf numFmtId="0" fontId="3" fillId="10" borderId="30"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 fillId="33" borderId="59" xfId="0" applyFont="1" applyFill="1" applyBorder="1" applyAlignment="1" applyProtection="1">
      <alignment vertical="top" wrapText="1"/>
      <protection locked="0"/>
    </xf>
    <xf numFmtId="0" fontId="2" fillId="33" borderId="39" xfId="0" applyFont="1" applyFill="1" applyBorder="1" applyAlignment="1" applyProtection="1">
      <alignment vertical="top" wrapText="1"/>
      <protection locked="0"/>
    </xf>
    <xf numFmtId="0" fontId="5" fillId="10" borderId="0"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3" fontId="2" fillId="33" borderId="59" xfId="0" applyNumberFormat="1" applyFont="1" applyFill="1" applyBorder="1" applyAlignment="1" applyProtection="1">
      <alignment vertical="top" wrapText="1"/>
      <protection locked="0"/>
    </xf>
    <xf numFmtId="3" fontId="2" fillId="33" borderId="39" xfId="0" applyNumberFormat="1" applyFont="1" applyFill="1" applyBorder="1" applyAlignment="1" applyProtection="1">
      <alignment vertical="top" wrapText="1"/>
      <protection locked="0"/>
    </xf>
    <xf numFmtId="0" fontId="3" fillId="33" borderId="59" xfId="0" applyFont="1" applyFill="1" applyBorder="1" applyAlignment="1" applyProtection="1">
      <alignment horizontal="center" vertical="top" wrapText="1"/>
      <protection/>
    </xf>
    <xf numFmtId="0" fontId="3" fillId="33" borderId="39" xfId="0" applyFont="1" applyFill="1" applyBorder="1" applyAlignment="1" applyProtection="1">
      <alignment horizontal="center" vertical="top" wrapText="1"/>
      <protection/>
    </xf>
    <xf numFmtId="0" fontId="2" fillId="33" borderId="59" xfId="0" applyFont="1" applyFill="1" applyBorder="1" applyAlignment="1" applyProtection="1">
      <alignment horizontal="left" vertical="top" wrapText="1"/>
      <protection locked="0"/>
    </xf>
    <xf numFmtId="0" fontId="2" fillId="33" borderId="39" xfId="0" applyFont="1" applyFill="1" applyBorder="1" applyAlignment="1" applyProtection="1">
      <alignment horizontal="left" vertical="top" wrapText="1"/>
      <protection locked="0"/>
    </xf>
    <xf numFmtId="0" fontId="3" fillId="10" borderId="32" xfId="0" applyFont="1" applyFill="1" applyBorder="1" applyAlignment="1" applyProtection="1">
      <alignment horizontal="left" vertical="center" wrapText="1"/>
      <protection/>
    </xf>
    <xf numFmtId="3" fontId="2" fillId="33" borderId="59" xfId="0" applyNumberFormat="1" applyFont="1" applyFill="1" applyBorder="1" applyAlignment="1" applyProtection="1">
      <alignment horizontal="center" vertical="top" wrapText="1"/>
      <protection locked="0"/>
    </xf>
    <xf numFmtId="3" fontId="2" fillId="33" borderId="39" xfId="0" applyNumberFormat="1" applyFont="1" applyFill="1" applyBorder="1" applyAlignment="1" applyProtection="1">
      <alignment horizontal="center" vertical="top" wrapText="1"/>
      <protection locked="0"/>
    </xf>
    <xf numFmtId="0" fontId="2" fillId="33" borderId="59" xfId="0"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14" fillId="33" borderId="59" xfId="0" applyFont="1" applyFill="1" applyBorder="1" applyAlignment="1" applyProtection="1">
      <alignment horizontal="center"/>
      <protection/>
    </xf>
    <xf numFmtId="0" fontId="14" fillId="33" borderId="24" xfId="0" applyFont="1" applyFill="1" applyBorder="1" applyAlignment="1" applyProtection="1">
      <alignment horizontal="center"/>
      <protection/>
    </xf>
    <xf numFmtId="0" fontId="14" fillId="33" borderId="39" xfId="0" applyFont="1" applyFill="1" applyBorder="1" applyAlignment="1" applyProtection="1">
      <alignment horizontal="center"/>
      <protection/>
    </xf>
    <xf numFmtId="0" fontId="10" fillId="10" borderId="29"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49" fontId="15" fillId="10" borderId="30" xfId="0" applyNumberFormat="1" applyFont="1" applyFill="1" applyBorder="1" applyAlignment="1">
      <alignment horizontal="left" vertical="top" wrapText="1"/>
    </xf>
    <xf numFmtId="0" fontId="15" fillId="33" borderId="34" xfId="0" applyFont="1" applyFill="1" applyBorder="1" applyAlignment="1" applyProtection="1">
      <alignment horizontal="center" vertical="top" wrapText="1"/>
      <protection/>
    </xf>
    <xf numFmtId="0" fontId="0" fillId="0" borderId="35" xfId="0" applyBorder="1" applyAlignment="1">
      <alignment/>
    </xf>
    <xf numFmtId="0" fontId="0" fillId="0" borderId="36" xfId="0" applyBorder="1" applyAlignment="1">
      <alignment/>
    </xf>
    <xf numFmtId="0" fontId="15" fillId="33" borderId="34" xfId="0" applyFont="1" applyFill="1" applyBorder="1" applyAlignment="1" applyProtection="1">
      <alignment horizontal="left" vertical="top" wrapText="1"/>
      <protection/>
    </xf>
    <xf numFmtId="0" fontId="15" fillId="33" borderId="35" xfId="0" applyFont="1" applyFill="1" applyBorder="1" applyAlignment="1" applyProtection="1">
      <alignment horizontal="left" vertical="top" wrapText="1"/>
      <protection/>
    </xf>
    <xf numFmtId="0" fontId="15" fillId="33" borderId="36" xfId="0" applyFont="1" applyFill="1" applyBorder="1" applyAlignment="1" applyProtection="1">
      <alignment horizontal="left" vertical="top" wrapText="1"/>
      <protection/>
    </xf>
    <xf numFmtId="0" fontId="15" fillId="33" borderId="35" xfId="0" applyFont="1" applyFill="1" applyBorder="1" applyAlignment="1" applyProtection="1">
      <alignment horizontal="center" vertical="top" wrapText="1"/>
      <protection/>
    </xf>
    <xf numFmtId="0" fontId="15" fillId="33" borderId="36" xfId="0" applyFont="1" applyFill="1" applyBorder="1" applyAlignment="1" applyProtection="1">
      <alignment horizontal="center" vertical="top" wrapText="1"/>
      <protection/>
    </xf>
    <xf numFmtId="0" fontId="15" fillId="33" borderId="19" xfId="0" applyFont="1" applyFill="1" applyBorder="1" applyAlignment="1" applyProtection="1">
      <alignment horizontal="left" vertical="top" wrapText="1"/>
      <protection/>
    </xf>
    <xf numFmtId="4" fontId="1" fillId="0" borderId="50" xfId="0" applyNumberFormat="1" applyFont="1" applyFill="1" applyBorder="1" applyAlignment="1" applyProtection="1">
      <alignment horizontal="center" vertical="top" wrapText="1"/>
      <protection/>
    </xf>
    <xf numFmtId="0" fontId="1" fillId="0" borderId="60" xfId="0" applyFont="1" applyFill="1" applyBorder="1" applyAlignment="1" applyProtection="1">
      <alignment horizontal="center" vertical="top" wrapText="1"/>
      <protection/>
    </xf>
    <xf numFmtId="0" fontId="1" fillId="0" borderId="61" xfId="0" applyFont="1" applyFill="1" applyBorder="1" applyAlignment="1" applyProtection="1">
      <alignment horizontal="center" vertical="top" wrapText="1"/>
      <protection/>
    </xf>
    <xf numFmtId="0" fontId="15" fillId="33" borderId="34" xfId="0" applyFont="1" applyFill="1" applyBorder="1" applyAlignment="1" applyProtection="1">
      <alignment vertical="top" wrapText="1"/>
      <protection/>
    </xf>
    <xf numFmtId="0" fontId="0" fillId="0" borderId="35" xfId="0" applyBorder="1" applyAlignment="1">
      <alignment/>
    </xf>
    <xf numFmtId="0" fontId="0" fillId="0" borderId="36" xfId="0" applyBorder="1" applyAlignment="1">
      <alignment/>
    </xf>
    <xf numFmtId="0" fontId="0" fillId="0" borderId="50" xfId="0" applyBorder="1" applyAlignment="1">
      <alignment vertical="top"/>
    </xf>
    <xf numFmtId="0" fontId="0" fillId="0" borderId="60" xfId="0" applyBorder="1" applyAlignment="1">
      <alignment vertical="top"/>
    </xf>
    <xf numFmtId="0" fontId="0" fillId="0" borderId="61" xfId="0" applyBorder="1" applyAlignment="1">
      <alignment vertical="top"/>
    </xf>
    <xf numFmtId="4" fontId="15" fillId="33" borderId="51" xfId="0" applyNumberFormat="1" applyFont="1" applyFill="1" applyBorder="1" applyAlignment="1" applyProtection="1">
      <alignment vertical="top" wrapText="1"/>
      <protection/>
    </xf>
    <xf numFmtId="0" fontId="0" fillId="0" borderId="62" xfId="0" applyBorder="1" applyAlignment="1">
      <alignment vertical="top" wrapText="1"/>
    </xf>
    <xf numFmtId="0" fontId="0" fillId="0" borderId="63" xfId="0" applyBorder="1" applyAlignment="1">
      <alignment vertical="top" wrapText="1"/>
    </xf>
    <xf numFmtId="0" fontId="15" fillId="10" borderId="29"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16" fillId="10" borderId="0" xfId="0" applyFont="1" applyFill="1" applyBorder="1" applyAlignment="1" applyProtection="1">
      <alignment horizontal="left" vertical="top" wrapText="1"/>
      <protection/>
    </xf>
    <xf numFmtId="0" fontId="15" fillId="33" borderId="50" xfId="0" applyFont="1" applyFill="1" applyBorder="1" applyAlignment="1" applyProtection="1">
      <alignment horizontal="center" vertical="top" wrapText="1"/>
      <protection/>
    </xf>
    <xf numFmtId="0" fontId="15" fillId="33" borderId="60" xfId="0" applyFont="1" applyFill="1" applyBorder="1" applyAlignment="1" applyProtection="1">
      <alignment horizontal="center" vertical="top" wrapText="1"/>
      <protection/>
    </xf>
    <xf numFmtId="0" fontId="15" fillId="33" borderId="61" xfId="0" applyFont="1" applyFill="1" applyBorder="1" applyAlignment="1" applyProtection="1">
      <alignment horizontal="center" vertical="top" wrapText="1"/>
      <protection/>
    </xf>
    <xf numFmtId="0" fontId="15" fillId="33" borderId="51" xfId="0" applyFont="1" applyFill="1" applyBorder="1" applyAlignment="1" applyProtection="1">
      <alignment horizontal="center" vertical="top" wrapText="1"/>
      <protection/>
    </xf>
    <xf numFmtId="0" fontId="15" fillId="33" borderId="62" xfId="0" applyFont="1" applyFill="1" applyBorder="1" applyAlignment="1" applyProtection="1">
      <alignment horizontal="center" vertical="top" wrapText="1"/>
      <protection/>
    </xf>
    <xf numFmtId="0" fontId="15" fillId="33" borderId="63"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0" fontId="15" fillId="33" borderId="64" xfId="0" applyFont="1" applyFill="1" applyBorder="1" applyAlignment="1" applyProtection="1">
      <alignment horizontal="center" vertical="top" wrapText="1"/>
      <protection/>
    </xf>
    <xf numFmtId="0" fontId="16" fillId="10" borderId="0" xfId="0" applyFont="1" applyFill="1" applyBorder="1" applyAlignment="1" applyProtection="1">
      <alignment horizontal="left"/>
      <protection/>
    </xf>
    <xf numFmtId="0" fontId="16" fillId="10" borderId="30" xfId="0" applyFont="1" applyFill="1" applyBorder="1" applyAlignment="1" applyProtection="1">
      <alignment horizontal="left"/>
      <protection/>
    </xf>
    <xf numFmtId="0" fontId="11" fillId="10" borderId="0" xfId="0" applyFont="1" applyFill="1" applyBorder="1" applyAlignment="1" applyProtection="1">
      <alignment horizontal="left" vertical="center" wrapText="1"/>
      <protection/>
    </xf>
    <xf numFmtId="4" fontId="1" fillId="33" borderId="65" xfId="0" applyNumberFormat="1" applyFont="1" applyFill="1" applyBorder="1" applyAlignment="1" applyProtection="1">
      <alignment horizontal="center" vertical="top" wrapText="1"/>
      <protection/>
    </xf>
    <xf numFmtId="0" fontId="1" fillId="33" borderId="48" xfId="0" applyFont="1" applyFill="1" applyBorder="1" applyAlignment="1" applyProtection="1">
      <alignment horizontal="center" vertical="top" wrapText="1"/>
      <protection/>
    </xf>
    <xf numFmtId="0" fontId="1" fillId="33" borderId="66" xfId="0" applyFont="1" applyFill="1" applyBorder="1" applyAlignment="1" applyProtection="1">
      <alignment horizontal="center" vertical="top" wrapText="1"/>
      <protection/>
    </xf>
    <xf numFmtId="4" fontId="1" fillId="0" borderId="19" xfId="0" applyNumberFormat="1" applyFont="1" applyFill="1" applyBorder="1" applyAlignment="1" applyProtection="1">
      <alignment horizontal="center" vertical="top" wrapText="1"/>
      <protection/>
    </xf>
    <xf numFmtId="0" fontId="0" fillId="0" borderId="29" xfId="0" applyBorder="1" applyAlignment="1">
      <alignment horizontal="left" vertical="top" wrapText="1"/>
    </xf>
    <xf numFmtId="0" fontId="0" fillId="0" borderId="30" xfId="0" applyBorder="1" applyAlignment="1">
      <alignment horizontal="left" vertical="top" wrapText="1"/>
    </xf>
    <xf numFmtId="0" fontId="15" fillId="33" borderId="26"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40" xfId="0" applyFont="1" applyFill="1" applyBorder="1" applyAlignment="1" applyProtection="1">
      <alignment horizontal="center" vertical="top" wrapText="1"/>
      <protection/>
    </xf>
    <xf numFmtId="0" fontId="16" fillId="33" borderId="25" xfId="0" applyFont="1" applyFill="1" applyBorder="1" applyAlignment="1" applyProtection="1">
      <alignment horizontal="center" vertical="top" wrapText="1"/>
      <protection/>
    </xf>
    <xf numFmtId="0" fontId="15" fillId="33" borderId="15" xfId="0" applyFont="1" applyFill="1" applyBorder="1" applyAlignment="1" applyProtection="1">
      <alignment horizontal="left" vertical="top" wrapText="1"/>
      <protection/>
    </xf>
    <xf numFmtId="0" fontId="15" fillId="33" borderId="45"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15" fillId="33" borderId="58"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5" fillId="33" borderId="15" xfId="0" applyFont="1" applyFill="1" applyBorder="1" applyAlignment="1" applyProtection="1">
      <alignment horizontal="center" vertical="top" wrapText="1"/>
      <protection/>
    </xf>
    <xf numFmtId="0" fontId="15" fillId="33" borderId="45" xfId="0" applyFont="1" applyFill="1" applyBorder="1" applyAlignment="1" applyProtection="1">
      <alignment horizontal="center" vertical="top" wrapText="1"/>
      <protection/>
    </xf>
    <xf numFmtId="0" fontId="15" fillId="33" borderId="20" xfId="0" applyFont="1" applyFill="1" applyBorder="1" applyAlignment="1" applyProtection="1">
      <alignment horizontal="center" vertical="top" wrapText="1"/>
      <protection/>
    </xf>
    <xf numFmtId="0" fontId="15" fillId="33" borderId="22"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0" fillId="0" borderId="23" xfId="0" applyBorder="1" applyAlignment="1">
      <alignment vertical="top" wrapText="1"/>
    </xf>
    <xf numFmtId="0" fontId="84" fillId="10" borderId="0" xfId="0" applyFont="1" applyFill="1" applyAlignment="1">
      <alignment horizontal="left" wrapText="1"/>
    </xf>
    <xf numFmtId="0" fontId="84" fillId="10" borderId="0" xfId="0" applyFont="1" applyFill="1" applyAlignment="1">
      <alignment horizontal="left"/>
    </xf>
    <xf numFmtId="0" fontId="93" fillId="10" borderId="0" xfId="0" applyFont="1" applyFill="1" applyAlignment="1">
      <alignment horizontal="left"/>
    </xf>
    <xf numFmtId="0" fontId="0" fillId="0" borderId="23" xfId="0" applyBorder="1" applyAlignment="1">
      <alignment horizontal="left" vertical="top" wrapText="1"/>
    </xf>
    <xf numFmtId="0" fontId="15" fillId="10" borderId="0" xfId="0" applyFont="1" applyFill="1" applyBorder="1" applyAlignment="1" applyProtection="1">
      <alignment horizontal="center"/>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5" fillId="33" borderId="59" xfId="0" applyFont="1" applyFill="1" applyBorder="1" applyAlignment="1" applyProtection="1">
      <alignment horizontal="left" vertical="top" wrapText="1"/>
      <protection/>
    </xf>
    <xf numFmtId="0" fontId="15" fillId="33" borderId="24" xfId="0"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76" fillId="33" borderId="26" xfId="0" applyFont="1" applyFill="1" applyBorder="1" applyAlignment="1">
      <alignment horizontal="left" vertical="justify"/>
    </xf>
    <xf numFmtId="0" fontId="76" fillId="33" borderId="67" xfId="0" applyFont="1" applyFill="1" applyBorder="1" applyAlignment="1">
      <alignment horizontal="left" vertical="justify"/>
    </xf>
    <xf numFmtId="0" fontId="2" fillId="33" borderId="68" xfId="0" applyFont="1" applyFill="1" applyBorder="1" applyAlignment="1" applyProtection="1">
      <alignment horizontal="left" vertical="center" wrapText="1"/>
      <protection/>
    </xf>
    <xf numFmtId="0" fontId="2" fillId="33" borderId="55" xfId="0" applyFont="1" applyFill="1" applyBorder="1" applyAlignment="1" applyProtection="1">
      <alignment horizontal="left" vertical="center" wrapText="1"/>
      <protection/>
    </xf>
    <xf numFmtId="0" fontId="76" fillId="0" borderId="38" xfId="0" applyFont="1" applyBorder="1" applyAlignment="1">
      <alignment horizontal="center" vertical="center" wrapText="1"/>
    </xf>
    <xf numFmtId="0" fontId="76" fillId="0" borderId="55" xfId="0" applyFont="1" applyBorder="1" applyAlignment="1">
      <alignment horizontal="center" vertical="center" wrapText="1"/>
    </xf>
    <xf numFmtId="0" fontId="2" fillId="33" borderId="38"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94" fillId="0" borderId="38" xfId="0" applyFont="1" applyBorder="1" applyAlignment="1">
      <alignment horizontal="justify" vertical="center"/>
    </xf>
    <xf numFmtId="0" fontId="0" fillId="0" borderId="55" xfId="0" applyBorder="1" applyAlignment="1">
      <alignment vertical="center"/>
    </xf>
    <xf numFmtId="0" fontId="2" fillId="33" borderId="59"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center" wrapText="1"/>
      <protection/>
    </xf>
    <xf numFmtId="0" fontId="2" fillId="33" borderId="59"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 fillId="33" borderId="49" xfId="0" applyFont="1" applyFill="1" applyBorder="1" applyAlignment="1" applyProtection="1">
      <alignment horizontal="left" vertical="center" wrapText="1"/>
      <protection/>
    </xf>
    <xf numFmtId="0" fontId="11" fillId="10" borderId="27" xfId="0" applyFont="1" applyFill="1" applyBorder="1" applyAlignment="1" applyProtection="1">
      <alignment horizontal="center" wrapText="1"/>
      <protection/>
    </xf>
    <xf numFmtId="0" fontId="68" fillId="33" borderId="59" xfId="53" applyFill="1" applyBorder="1" applyAlignment="1" applyProtection="1">
      <alignment horizontal="center"/>
      <protection locked="0"/>
    </xf>
    <xf numFmtId="0" fontId="68" fillId="33" borderId="24" xfId="53" applyFill="1" applyBorder="1" applyAlignment="1" applyProtection="1">
      <alignment horizontal="center"/>
      <protection locked="0"/>
    </xf>
    <xf numFmtId="0" fontId="68" fillId="33" borderId="39"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5" fillId="33" borderId="68"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22" fillId="10" borderId="0" xfId="0" applyFont="1" applyFill="1" applyBorder="1" applyAlignment="1" applyProtection="1">
      <alignment horizontal="left" vertical="center" wrapText="1"/>
      <protection/>
    </xf>
    <xf numFmtId="0" fontId="22" fillId="10" borderId="30" xfId="0" applyFont="1" applyFill="1" applyBorder="1" applyAlignment="1" applyProtection="1">
      <alignment horizontal="left" vertical="center" wrapText="1"/>
      <protection/>
    </xf>
    <xf numFmtId="0" fontId="11" fillId="0" borderId="59"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39" xfId="0" applyFont="1" applyFill="1" applyBorder="1" applyAlignment="1" applyProtection="1">
      <alignment horizontal="left" vertical="center" wrapText="1"/>
      <protection/>
    </xf>
    <xf numFmtId="0" fontId="2" fillId="33" borderId="59"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33" borderId="39" xfId="0" applyFont="1" applyFill="1" applyBorder="1" applyAlignment="1" applyProtection="1">
      <alignment horizontal="center"/>
      <protection locked="0"/>
    </xf>
    <xf numFmtId="0" fontId="68" fillId="37" borderId="59" xfId="53" applyFill="1" applyBorder="1" applyAlignment="1" applyProtection="1">
      <alignment horizontal="center"/>
      <protection locked="0"/>
    </xf>
    <xf numFmtId="0" fontId="2" fillId="37" borderId="24" xfId="0" applyFont="1" applyFill="1" applyBorder="1" applyAlignment="1" applyProtection="1">
      <alignment horizontal="center"/>
      <protection locked="0"/>
    </xf>
    <xf numFmtId="0" fontId="2" fillId="37" borderId="39" xfId="0" applyFont="1" applyFill="1" applyBorder="1" applyAlignment="1" applyProtection="1">
      <alignment horizontal="center"/>
      <protection locked="0"/>
    </xf>
    <xf numFmtId="0" fontId="25" fillId="0" borderId="26" xfId="0" applyFont="1" applyFill="1" applyBorder="1" applyAlignment="1" applyProtection="1">
      <alignment horizontal="left" vertical="top" wrapText="1"/>
      <protection/>
    </xf>
    <xf numFmtId="0" fontId="11" fillId="0" borderId="27" xfId="0" applyFont="1" applyFill="1" applyBorder="1" applyAlignment="1" applyProtection="1">
      <alignment horizontal="left" vertical="top" wrapText="1"/>
      <protection/>
    </xf>
    <xf numFmtId="0" fontId="11" fillId="0" borderId="28" xfId="0" applyFont="1" applyFill="1" applyBorder="1" applyAlignment="1" applyProtection="1">
      <alignment horizontal="left" vertical="top" wrapText="1"/>
      <protection/>
    </xf>
    <xf numFmtId="0" fontId="11" fillId="0" borderId="29"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30"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32"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76" fillId="0" borderId="59" xfId="0" applyFont="1" applyBorder="1" applyAlignment="1">
      <alignment horizontal="left" vertical="center" wrapText="1"/>
    </xf>
    <xf numFmtId="0" fontId="76" fillId="0" borderId="39" xfId="0" applyFont="1" applyBorder="1" applyAlignment="1">
      <alignment horizontal="left" vertical="center" wrapText="1"/>
    </xf>
    <xf numFmtId="0" fontId="76" fillId="0" borderId="69" xfId="0" applyFont="1" applyBorder="1" applyAlignment="1">
      <alignment horizontal="left" vertical="center" wrapText="1"/>
    </xf>
    <xf numFmtId="0" fontId="76" fillId="0" borderId="70" xfId="0" applyFont="1" applyBorder="1" applyAlignment="1">
      <alignment horizontal="left" vertical="justify" wrapText="1"/>
    </xf>
    <xf numFmtId="0" fontId="76" fillId="0" borderId="71" xfId="0" applyFont="1" applyBorder="1" applyAlignment="1">
      <alignment horizontal="left" vertical="justify"/>
    </xf>
    <xf numFmtId="0" fontId="76" fillId="33" borderId="26" xfId="0" applyFont="1" applyFill="1" applyBorder="1" applyAlignment="1">
      <alignment horizontal="left" vertical="justify" wrapText="1"/>
    </xf>
    <xf numFmtId="0" fontId="76" fillId="0" borderId="38" xfId="0" applyFont="1" applyBorder="1" applyAlignment="1">
      <alignment horizontal="left" vertical="center" wrapText="1"/>
    </xf>
    <xf numFmtId="0" fontId="0" fillId="0" borderId="55" xfId="0" applyBorder="1" applyAlignment="1">
      <alignment horizontal="left" vertical="center" wrapText="1"/>
    </xf>
    <xf numFmtId="0" fontId="76" fillId="33" borderId="38" xfId="0" applyFont="1" applyFill="1" applyBorder="1" applyAlignment="1">
      <alignment horizontal="left" vertical="justify" wrapText="1"/>
    </xf>
    <xf numFmtId="0" fontId="0" fillId="0" borderId="55" xfId="0" applyBorder="1" applyAlignment="1">
      <alignment horizontal="left" vertical="justify"/>
    </xf>
    <xf numFmtId="0" fontId="2" fillId="33" borderId="26"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76" fillId="0" borderId="26" xfId="0" applyFont="1" applyBorder="1" applyAlignment="1">
      <alignment horizontal="center" vertical="center" wrapText="1"/>
    </xf>
    <xf numFmtId="0" fontId="76" fillId="0" borderId="28" xfId="0" applyFont="1" applyBorder="1" applyAlignment="1">
      <alignment horizontal="center" vertical="center" wrapText="1"/>
    </xf>
    <xf numFmtId="0" fontId="15" fillId="33" borderId="70" xfId="0" applyFont="1" applyFill="1" applyBorder="1" applyAlignment="1" applyProtection="1">
      <alignment horizontal="left" vertical="center" wrapText="1"/>
      <protection/>
    </xf>
    <xf numFmtId="0" fontId="15" fillId="33" borderId="72" xfId="0" applyFont="1" applyFill="1" applyBorder="1" applyAlignment="1" applyProtection="1">
      <alignment horizontal="left" vertical="center" wrapText="1"/>
      <protection/>
    </xf>
    <xf numFmtId="0" fontId="15" fillId="33" borderId="73" xfId="0" applyFont="1" applyFill="1" applyBorder="1" applyAlignment="1" applyProtection="1">
      <alignment horizontal="left" vertical="center" wrapText="1"/>
      <protection/>
    </xf>
    <xf numFmtId="0" fontId="15" fillId="33" borderId="74" xfId="0" applyFont="1" applyFill="1" applyBorder="1" applyAlignment="1" applyProtection="1">
      <alignment horizontal="left" vertical="center" wrapText="1"/>
      <protection/>
    </xf>
    <xf numFmtId="0" fontId="15" fillId="33" borderId="75" xfId="0" applyFont="1" applyFill="1" applyBorder="1" applyAlignment="1" applyProtection="1">
      <alignment horizontal="left" vertical="center" wrapText="1"/>
      <protection/>
    </xf>
    <xf numFmtId="0" fontId="15" fillId="33" borderId="76" xfId="0" applyFont="1" applyFill="1" applyBorder="1" applyAlignment="1" applyProtection="1">
      <alignment horizontal="left" vertical="center" wrapText="1"/>
      <protection/>
    </xf>
    <xf numFmtId="0" fontId="76" fillId="0" borderId="30" xfId="0" applyFont="1" applyBorder="1" applyAlignment="1">
      <alignment horizontal="justify" vertical="center" wrapText="1"/>
    </xf>
    <xf numFmtId="0" fontId="76" fillId="0" borderId="30" xfId="0" applyFont="1" applyBorder="1" applyAlignment="1">
      <alignment horizontal="justify" vertical="center"/>
    </xf>
    <xf numFmtId="0" fontId="2" fillId="33" borderId="19" xfId="0" applyFont="1" applyFill="1" applyBorder="1" applyAlignment="1" applyProtection="1">
      <alignment vertical="center" wrapText="1"/>
      <protection/>
    </xf>
    <xf numFmtId="0" fontId="2" fillId="33" borderId="43" xfId="0" applyFont="1" applyFill="1" applyBorder="1" applyAlignment="1" applyProtection="1">
      <alignment vertical="center" wrapText="1"/>
      <protection/>
    </xf>
    <xf numFmtId="0" fontId="3" fillId="10" borderId="44" xfId="0" applyFont="1" applyFill="1" applyBorder="1" applyAlignment="1" applyProtection="1">
      <alignment horizontal="center" vertical="center" wrapText="1"/>
      <protection/>
    </xf>
    <xf numFmtId="0" fontId="3" fillId="10" borderId="77" xfId="0" applyFont="1" applyFill="1" applyBorder="1" applyAlignment="1" applyProtection="1">
      <alignment horizontal="center" vertical="center" wrapText="1"/>
      <protection/>
    </xf>
    <xf numFmtId="0" fontId="3" fillId="10" borderId="49" xfId="0" applyFont="1" applyFill="1" applyBorder="1" applyAlignment="1" applyProtection="1">
      <alignment horizontal="center" vertical="center" wrapText="1"/>
      <protection/>
    </xf>
    <xf numFmtId="0" fontId="2" fillId="33" borderId="78"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2" fillId="33" borderId="79"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80" xfId="0" applyFont="1" applyFill="1" applyBorder="1" applyAlignment="1" applyProtection="1">
      <alignment horizontal="left" vertical="center" wrapText="1"/>
      <protection/>
    </xf>
    <xf numFmtId="0" fontId="2" fillId="33" borderId="44" xfId="0" applyFont="1" applyFill="1" applyBorder="1" applyAlignment="1" applyProtection="1">
      <alignment horizontal="center" vertical="center" wrapText="1"/>
      <protection/>
    </xf>
    <xf numFmtId="0" fontId="2" fillId="33" borderId="77" xfId="0" applyFont="1" applyFill="1" applyBorder="1" applyAlignment="1" applyProtection="1">
      <alignment horizontal="center" vertical="center" wrapText="1"/>
      <protection/>
    </xf>
    <xf numFmtId="0" fontId="2" fillId="33" borderId="49" xfId="0" applyFont="1" applyFill="1" applyBorder="1" applyAlignment="1" applyProtection="1">
      <alignment horizontal="center" vertical="center" wrapText="1"/>
      <protection/>
    </xf>
    <xf numFmtId="0" fontId="3" fillId="33" borderId="15" xfId="0" applyFont="1" applyFill="1" applyBorder="1" applyAlignment="1" applyProtection="1">
      <alignment horizontal="left" vertical="center" wrapText="1"/>
      <protection/>
    </xf>
    <xf numFmtId="0" fontId="3" fillId="33" borderId="38" xfId="0" applyFont="1" applyFill="1" applyBorder="1" applyAlignment="1" applyProtection="1">
      <alignment horizontal="left" vertical="center" wrapText="1"/>
      <protection/>
    </xf>
    <xf numFmtId="0" fontId="2" fillId="33" borderId="81" xfId="0" applyFont="1" applyFill="1" applyBorder="1" applyAlignment="1" applyProtection="1">
      <alignment horizontal="left" vertical="center" wrapText="1"/>
      <protection/>
    </xf>
    <xf numFmtId="0" fontId="2" fillId="33" borderId="82"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47" xfId="0" applyFont="1" applyFill="1" applyBorder="1" applyAlignment="1" applyProtection="1">
      <alignment horizontal="left" vertical="center" wrapText="1"/>
      <protection/>
    </xf>
    <xf numFmtId="0" fontId="2" fillId="33" borderId="54" xfId="0" applyFont="1" applyFill="1" applyBorder="1" applyAlignment="1" applyProtection="1">
      <alignment horizontal="left" vertical="center" wrapText="1"/>
      <protection/>
    </xf>
    <xf numFmtId="0" fontId="87" fillId="0" borderId="0" xfId="0" applyFont="1" applyAlignment="1">
      <alignment/>
    </xf>
    <xf numFmtId="0" fontId="0" fillId="0" borderId="0" xfId="0" applyAlignment="1">
      <alignment/>
    </xf>
    <xf numFmtId="0" fontId="0" fillId="0" borderId="24" xfId="0" applyBorder="1" applyAlignment="1">
      <alignment/>
    </xf>
    <xf numFmtId="0" fontId="0" fillId="0" borderId="39" xfId="0" applyBorder="1" applyAlignment="1">
      <alignment/>
    </xf>
    <xf numFmtId="0" fontId="93" fillId="10" borderId="27"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0" xfId="0" applyFont="1" applyFill="1" applyBorder="1" applyAlignment="1" applyProtection="1">
      <alignment horizontal="left" vertical="center" wrapText="1"/>
      <protection/>
    </xf>
    <xf numFmtId="0" fontId="3" fillId="33" borderId="52"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37"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95" fillId="34" borderId="10" xfId="0" applyFont="1" applyFill="1" applyBorder="1" applyAlignment="1">
      <alignment horizontal="center"/>
    </xf>
    <xf numFmtId="0" fontId="79" fillId="0" borderId="59" xfId="0" applyFont="1" applyFill="1" applyBorder="1" applyAlignment="1">
      <alignment horizontal="center"/>
    </xf>
    <xf numFmtId="0" fontId="79" fillId="0" borderId="83" xfId="0" applyFont="1" applyFill="1" applyBorder="1" applyAlignment="1">
      <alignment horizontal="center"/>
    </xf>
    <xf numFmtId="0" fontId="82" fillId="10" borderId="32" xfId="0" applyFont="1" applyFill="1" applyBorder="1" applyAlignment="1">
      <alignment/>
    </xf>
    <xf numFmtId="0" fontId="88" fillId="6" borderId="38" xfId="0" applyFont="1" applyFill="1" applyBorder="1" applyAlignment="1" applyProtection="1">
      <alignment horizontal="center" vertical="center" wrapText="1"/>
      <protection/>
    </xf>
    <xf numFmtId="0" fontId="88" fillId="6" borderId="55" xfId="0" applyFont="1" applyFill="1" applyBorder="1" applyAlignment="1" applyProtection="1">
      <alignment horizontal="center" vertical="center" wrapText="1"/>
      <protection/>
    </xf>
    <xf numFmtId="0" fontId="89" fillId="31" borderId="38" xfId="56" applyFont="1" applyBorder="1" applyAlignment="1" applyProtection="1">
      <alignment horizontal="center" vertical="center"/>
      <protection locked="0"/>
    </xf>
    <xf numFmtId="0" fontId="89" fillId="31" borderId="55" xfId="56" applyFont="1" applyBorder="1" applyAlignment="1" applyProtection="1">
      <alignment horizontal="center" vertical="center"/>
      <protection locked="0"/>
    </xf>
    <xf numFmtId="0" fontId="89" fillId="36" borderId="38" xfId="56" applyFont="1" applyFill="1" applyBorder="1" applyAlignment="1" applyProtection="1">
      <alignment horizontal="center" vertical="center"/>
      <protection locked="0"/>
    </xf>
    <xf numFmtId="0" fontId="89" fillId="36" borderId="55" xfId="56" applyFont="1" applyFill="1" applyBorder="1" applyAlignment="1" applyProtection="1">
      <alignment horizontal="center" vertical="center"/>
      <protection locked="0"/>
    </xf>
    <xf numFmtId="0" fontId="71" fillId="31" borderId="38" xfId="56" applyBorder="1" applyAlignment="1" applyProtection="1">
      <alignment horizontal="left" vertical="center" wrapText="1"/>
      <protection locked="0"/>
    </xf>
    <xf numFmtId="0" fontId="71" fillId="31" borderId="54" xfId="56" applyBorder="1" applyAlignment="1" applyProtection="1">
      <alignment horizontal="left" vertical="center" wrapText="1"/>
      <protection locked="0"/>
    </xf>
    <xf numFmtId="0" fontId="71" fillId="31" borderId="56" xfId="56" applyBorder="1" applyAlignment="1" applyProtection="1">
      <alignment horizontal="left" vertical="center" wrapText="1"/>
      <protection locked="0"/>
    </xf>
    <xf numFmtId="0" fontId="71" fillId="36" borderId="38" xfId="56" applyFill="1" applyBorder="1" applyAlignment="1" applyProtection="1">
      <alignment horizontal="left" vertical="center" wrapText="1"/>
      <protection locked="0"/>
    </xf>
    <xf numFmtId="0" fontId="71" fillId="36" borderId="54" xfId="56" applyFill="1" applyBorder="1" applyAlignment="1" applyProtection="1">
      <alignment horizontal="left" vertical="center" wrapText="1"/>
      <protection locked="0"/>
    </xf>
    <xf numFmtId="0" fontId="71" fillId="36" borderId="56" xfId="56"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4" borderId="59" xfId="0" applyFill="1" applyBorder="1" applyAlignment="1" applyProtection="1">
      <alignment horizontal="center" vertical="center"/>
      <protection/>
    </xf>
    <xf numFmtId="0" fontId="0" fillId="4" borderId="24" xfId="0" applyFill="1" applyBorder="1" applyAlignment="1" applyProtection="1">
      <alignment horizontal="center" vertical="center"/>
      <protection/>
    </xf>
    <xf numFmtId="0" fontId="0" fillId="4" borderId="39" xfId="0" applyFill="1" applyBorder="1" applyAlignment="1" applyProtection="1">
      <alignment horizontal="center" vertical="center"/>
      <protection/>
    </xf>
    <xf numFmtId="0" fontId="0" fillId="4" borderId="44" xfId="0" applyFill="1" applyBorder="1" applyAlignment="1" applyProtection="1">
      <alignment horizontal="left" vertical="center" wrapText="1"/>
      <protection/>
    </xf>
    <xf numFmtId="0" fontId="0" fillId="4" borderId="49" xfId="0" applyFill="1" applyBorder="1" applyAlignment="1" applyProtection="1">
      <alignment horizontal="left" vertical="center" wrapText="1"/>
      <protection/>
    </xf>
    <xf numFmtId="0" fontId="88" fillId="6" borderId="46" xfId="0" applyFont="1" applyFill="1" applyBorder="1" applyAlignment="1" applyProtection="1">
      <alignment horizontal="center" vertical="center"/>
      <protection/>
    </xf>
    <xf numFmtId="0" fontId="88" fillId="6" borderId="75" xfId="0" applyFont="1" applyFill="1" applyBorder="1" applyAlignment="1" applyProtection="1">
      <alignment horizontal="center" vertical="center"/>
      <protection/>
    </xf>
    <xf numFmtId="0" fontId="88" fillId="6" borderId="76" xfId="0" applyFont="1" applyFill="1" applyBorder="1" applyAlignment="1" applyProtection="1">
      <alignment horizontal="center" vertical="center"/>
      <protection/>
    </xf>
    <xf numFmtId="0" fontId="0" fillId="0" borderId="44" xfId="0" applyBorder="1" applyAlignment="1" applyProtection="1">
      <alignment horizontal="center" vertical="center" wrapText="1"/>
      <protection/>
    </xf>
    <xf numFmtId="0" fontId="0" fillId="0" borderId="77"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78" xfId="0"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71" fillId="31" borderId="38" xfId="56" applyBorder="1" applyAlignment="1" applyProtection="1">
      <alignment horizontal="center" vertical="center" wrapText="1"/>
      <protection locked="0"/>
    </xf>
    <xf numFmtId="0" fontId="71" fillId="31" borderId="56" xfId="56" applyBorder="1" applyAlignment="1" applyProtection="1">
      <alignment horizontal="center" vertical="center" wrapText="1"/>
      <protection locked="0"/>
    </xf>
    <xf numFmtId="10" fontId="71" fillId="36" borderId="38" xfId="56" applyNumberFormat="1" applyFill="1" applyBorder="1" applyAlignment="1" applyProtection="1">
      <alignment horizontal="center" vertical="center"/>
      <protection locked="0"/>
    </xf>
    <xf numFmtId="10" fontId="71" fillId="36" borderId="55" xfId="56" applyNumberFormat="1" applyFill="1" applyBorder="1" applyAlignment="1" applyProtection="1">
      <alignment horizontal="center" vertical="center"/>
      <protection locked="0"/>
    </xf>
    <xf numFmtId="0" fontId="0" fillId="4" borderId="44" xfId="0" applyFill="1" applyBorder="1" applyAlignment="1" applyProtection="1">
      <alignment horizontal="center" vertical="center" wrapText="1"/>
      <protection/>
    </xf>
    <xf numFmtId="0" fontId="0" fillId="4" borderId="77" xfId="0" applyFill="1" applyBorder="1" applyAlignment="1" applyProtection="1">
      <alignment horizontal="center" vertical="center" wrapText="1"/>
      <protection/>
    </xf>
    <xf numFmtId="0" fontId="0" fillId="4" borderId="49" xfId="0" applyFill="1" applyBorder="1" applyAlignment="1" applyProtection="1">
      <alignment horizontal="center" vertical="center" wrapText="1"/>
      <protection/>
    </xf>
    <xf numFmtId="0" fontId="71" fillId="36" borderId="53" xfId="56" applyFill="1" applyBorder="1" applyAlignment="1" applyProtection="1">
      <alignment horizontal="center" vertical="center"/>
      <protection locked="0"/>
    </xf>
    <xf numFmtId="0" fontId="71" fillId="36" borderId="58" xfId="56" applyFill="1" applyBorder="1" applyAlignment="1" applyProtection="1">
      <alignment horizontal="center" vertical="center"/>
      <protection locked="0"/>
    </xf>
    <xf numFmtId="0" fontId="0" fillId="4" borderId="69" xfId="0" applyFill="1" applyBorder="1" applyAlignment="1" applyProtection="1">
      <alignment horizontal="center" vertical="center"/>
      <protection/>
    </xf>
    <xf numFmtId="0" fontId="0" fillId="4" borderId="84" xfId="0" applyFill="1" applyBorder="1" applyAlignment="1" applyProtection="1">
      <alignment horizontal="center" vertical="center"/>
      <protection/>
    </xf>
    <xf numFmtId="0" fontId="0" fillId="4" borderId="25" xfId="0" applyFill="1" applyBorder="1" applyAlignment="1" applyProtection="1">
      <alignment horizontal="center" vertical="center"/>
      <protection/>
    </xf>
    <xf numFmtId="0" fontId="71" fillId="36" borderId="44" xfId="56" applyFill="1" applyBorder="1" applyAlignment="1" applyProtection="1">
      <alignment horizontal="center" vertical="center"/>
      <protection locked="0"/>
    </xf>
    <xf numFmtId="0" fontId="71" fillId="36" borderId="49" xfId="56" applyFill="1" applyBorder="1" applyAlignment="1" applyProtection="1">
      <alignment horizontal="center" vertical="center"/>
      <protection locked="0"/>
    </xf>
    <xf numFmtId="0" fontId="71" fillId="31" borderId="44" xfId="56" applyBorder="1" applyAlignment="1" applyProtection="1">
      <alignment horizontal="center" vertical="center"/>
      <protection locked="0"/>
    </xf>
    <xf numFmtId="0" fontId="71" fillId="31" borderId="49" xfId="56" applyBorder="1" applyAlignment="1" applyProtection="1">
      <alignment horizontal="center" vertical="center"/>
      <protection locked="0"/>
    </xf>
    <xf numFmtId="0" fontId="71" fillId="31" borderId="44" xfId="56" applyFill="1" applyBorder="1" applyAlignment="1" applyProtection="1">
      <alignment horizontal="center" vertical="center"/>
      <protection locked="0"/>
    </xf>
    <xf numFmtId="0" fontId="71" fillId="31" borderId="49" xfId="56" applyFill="1" applyBorder="1" applyAlignment="1" applyProtection="1">
      <alignment horizontal="center" vertical="center"/>
      <protection locked="0"/>
    </xf>
    <xf numFmtId="0" fontId="71" fillId="31" borderId="53" xfId="56" applyBorder="1" applyAlignment="1" applyProtection="1">
      <alignment horizontal="center" vertical="center"/>
      <protection locked="0"/>
    </xf>
    <xf numFmtId="0" fontId="71" fillId="31" borderId="58" xfId="56" applyBorder="1" applyAlignment="1" applyProtection="1">
      <alignment horizontal="center" vertical="center"/>
      <protection locked="0"/>
    </xf>
    <xf numFmtId="0" fontId="71" fillId="31" borderId="55" xfId="56" applyBorder="1" applyAlignment="1" applyProtection="1">
      <alignment horizontal="center" vertical="center" wrapText="1"/>
      <protection locked="0"/>
    </xf>
    <xf numFmtId="0" fontId="0" fillId="0" borderId="19" xfId="0" applyBorder="1" applyAlignment="1" applyProtection="1">
      <alignment horizontal="center" vertical="center" wrapText="1"/>
      <protection/>
    </xf>
    <xf numFmtId="0" fontId="0" fillId="4" borderId="52" xfId="0" applyFill="1" applyBorder="1" applyAlignment="1" applyProtection="1">
      <alignment horizontal="center" vertical="center"/>
      <protection/>
    </xf>
    <xf numFmtId="0" fontId="0" fillId="4" borderId="40" xfId="0" applyFill="1" applyBorder="1" applyAlignment="1" applyProtection="1">
      <alignment horizontal="center" vertical="center"/>
      <protection/>
    </xf>
    <xf numFmtId="0" fontId="88" fillId="6" borderId="57" xfId="0" applyFont="1" applyFill="1" applyBorder="1" applyAlignment="1" applyProtection="1">
      <alignment horizontal="center" vertical="center"/>
      <protection/>
    </xf>
    <xf numFmtId="0" fontId="88" fillId="6" borderId="74" xfId="0" applyFont="1" applyFill="1" applyBorder="1" applyAlignment="1" applyProtection="1">
      <alignment horizontal="center" vertical="center"/>
      <protection/>
    </xf>
    <xf numFmtId="0" fontId="71" fillId="31" borderId="38" xfId="56" applyBorder="1" applyAlignment="1" applyProtection="1">
      <alignment horizontal="center" vertical="center"/>
      <protection locked="0"/>
    </xf>
    <xf numFmtId="0" fontId="71" fillId="31" borderId="55" xfId="56" applyBorder="1" applyAlignment="1" applyProtection="1">
      <alignment horizontal="center" vertical="center"/>
      <protection locked="0"/>
    </xf>
    <xf numFmtId="0" fontId="71" fillId="36" borderId="38" xfId="56" applyFill="1" applyBorder="1" applyAlignment="1" applyProtection="1">
      <alignment horizontal="center" vertical="center"/>
      <protection locked="0"/>
    </xf>
    <xf numFmtId="0" fontId="71" fillId="36" borderId="55" xfId="56" applyFill="1" applyBorder="1" applyAlignment="1" applyProtection="1">
      <alignment horizontal="center" vertical="center"/>
      <protection locked="0"/>
    </xf>
    <xf numFmtId="0" fontId="71" fillId="36" borderId="38" xfId="56" applyFill="1" applyBorder="1" applyAlignment="1" applyProtection="1">
      <alignment horizontal="center" vertical="center" wrapText="1"/>
      <protection locked="0"/>
    </xf>
    <xf numFmtId="0" fontId="71" fillId="36" borderId="56" xfId="56" applyFill="1" applyBorder="1" applyAlignment="1" applyProtection="1">
      <alignment horizontal="center" vertical="center" wrapText="1"/>
      <protection locked="0"/>
    </xf>
    <xf numFmtId="0" fontId="0" fillId="0" borderId="19" xfId="0"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88" fillId="6" borderId="56" xfId="0" applyFont="1" applyFill="1" applyBorder="1" applyAlignment="1" applyProtection="1">
      <alignment horizontal="center" vertical="center" wrapText="1"/>
      <protection/>
    </xf>
    <xf numFmtId="0" fontId="71" fillId="31" borderId="38" xfId="56" applyBorder="1" applyAlignment="1" applyProtection="1">
      <alignment horizontal="center"/>
      <protection locked="0"/>
    </xf>
    <xf numFmtId="0" fontId="71" fillId="31" borderId="56" xfId="56" applyBorder="1" applyAlignment="1" applyProtection="1">
      <alignment horizontal="center"/>
      <protection locked="0"/>
    </xf>
    <xf numFmtId="0" fontId="71" fillId="36" borderId="38" xfId="56" applyFill="1" applyBorder="1" applyAlignment="1" applyProtection="1">
      <alignment horizontal="center"/>
      <protection locked="0"/>
    </xf>
    <xf numFmtId="0" fontId="71" fillId="36" borderId="56" xfId="56" applyFill="1" applyBorder="1" applyAlignment="1" applyProtection="1">
      <alignment horizontal="center"/>
      <protection locked="0"/>
    </xf>
    <xf numFmtId="0" fontId="71" fillId="36" borderId="54" xfId="56" applyFill="1" applyBorder="1" applyAlignment="1" applyProtection="1">
      <alignment horizontal="center" vertical="center"/>
      <protection locked="0"/>
    </xf>
    <xf numFmtId="0" fontId="71" fillId="36" borderId="56" xfId="56" applyFill="1" applyBorder="1" applyAlignment="1" applyProtection="1">
      <alignment horizontal="center" vertical="center"/>
      <protection locked="0"/>
    </xf>
    <xf numFmtId="0" fontId="71" fillId="36" borderId="68" xfId="56" applyFill="1" applyBorder="1" applyAlignment="1" applyProtection="1">
      <alignment horizontal="center" vertical="center" wrapText="1"/>
      <protection locked="0"/>
    </xf>
    <xf numFmtId="0" fontId="71" fillId="36" borderId="55" xfId="56" applyFill="1" applyBorder="1" applyAlignment="1" applyProtection="1">
      <alignment horizontal="center" vertical="center" wrapText="1"/>
      <protection locked="0"/>
    </xf>
    <xf numFmtId="0" fontId="88" fillId="6" borderId="54" xfId="0" applyFont="1" applyFill="1" applyBorder="1" applyAlignment="1" applyProtection="1">
      <alignment horizontal="center" vertical="center" wrapText="1"/>
      <protection/>
    </xf>
    <xf numFmtId="0" fontId="71" fillId="31" borderId="54" xfId="56" applyBorder="1" applyAlignment="1" applyProtection="1">
      <alignment horizontal="center" vertical="center"/>
      <protection locked="0"/>
    </xf>
    <xf numFmtId="0" fontId="88" fillId="6" borderId="74" xfId="0" applyFont="1" applyFill="1" applyBorder="1" applyAlignment="1" applyProtection="1">
      <alignment horizontal="center" vertical="center" wrapText="1"/>
      <protection/>
    </xf>
    <xf numFmtId="0" fontId="88" fillId="6" borderId="57" xfId="0" applyFont="1" applyFill="1" applyBorder="1" applyAlignment="1" applyProtection="1">
      <alignment horizontal="center" vertical="center" wrapText="1"/>
      <protection/>
    </xf>
    <xf numFmtId="10" fontId="71" fillId="31" borderId="38" xfId="56" applyNumberFormat="1" applyBorder="1" applyAlignment="1" applyProtection="1">
      <alignment horizontal="center" vertical="center" wrapText="1"/>
      <protection locked="0"/>
    </xf>
    <xf numFmtId="10" fontId="71" fillId="31" borderId="55" xfId="56" applyNumberFormat="1" applyBorder="1" applyAlignment="1" applyProtection="1">
      <alignment horizontal="center" vertical="center" wrapText="1"/>
      <protection locked="0"/>
    </xf>
    <xf numFmtId="0" fontId="71" fillId="31" borderId="54" xfId="56"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88" fillId="6" borderId="46" xfId="0" applyFont="1" applyFill="1" applyBorder="1" applyAlignment="1" applyProtection="1">
      <alignment horizontal="center" vertical="center" wrapText="1"/>
      <protection/>
    </xf>
    <xf numFmtId="0" fontId="89" fillId="31" borderId="38" xfId="56" applyFont="1" applyBorder="1" applyAlignment="1" applyProtection="1">
      <alignment horizontal="center" vertical="center" wrapText="1"/>
      <protection locked="0"/>
    </xf>
    <xf numFmtId="0" fontId="89" fillId="31" borderId="56" xfId="56" applyFont="1" applyBorder="1" applyAlignment="1" applyProtection="1">
      <alignment horizontal="center" vertical="center" wrapText="1"/>
      <protection locked="0"/>
    </xf>
    <xf numFmtId="0" fontId="89" fillId="36" borderId="38" xfId="56" applyFont="1" applyFill="1" applyBorder="1" applyAlignment="1" applyProtection="1">
      <alignment horizontal="center" vertical="center" wrapText="1"/>
      <protection locked="0"/>
    </xf>
    <xf numFmtId="0" fontId="89" fillId="36" borderId="56" xfId="56" applyFont="1" applyFill="1" applyBorder="1" applyAlignment="1" applyProtection="1">
      <alignment horizontal="center" vertical="center" wrapText="1"/>
      <protection locked="0"/>
    </xf>
    <xf numFmtId="0" fontId="71" fillId="31" borderId="44" xfId="56" applyBorder="1" applyAlignment="1" applyProtection="1">
      <alignment horizontal="center" wrapText="1"/>
      <protection locked="0"/>
    </xf>
    <xf numFmtId="0" fontId="71" fillId="31" borderId="49" xfId="56" applyBorder="1" applyAlignment="1" applyProtection="1">
      <alignment horizontal="center" wrapText="1"/>
      <protection locked="0"/>
    </xf>
    <xf numFmtId="0" fontId="71" fillId="31" borderId="53" xfId="56" applyBorder="1" applyAlignment="1" applyProtection="1">
      <alignment horizontal="center" wrapText="1"/>
      <protection locked="0"/>
    </xf>
    <xf numFmtId="0" fontId="71" fillId="31" borderId="58" xfId="56" applyBorder="1" applyAlignment="1" applyProtection="1">
      <alignment horizontal="center" wrapText="1"/>
      <protection locked="0"/>
    </xf>
    <xf numFmtId="0" fontId="71" fillId="36" borderId="44" xfId="56" applyFill="1" applyBorder="1" applyAlignment="1" applyProtection="1">
      <alignment horizontal="center" wrapText="1"/>
      <protection locked="0"/>
    </xf>
    <xf numFmtId="0" fontId="71" fillId="36" borderId="49" xfId="56" applyFill="1" applyBorder="1" applyAlignment="1" applyProtection="1">
      <alignment horizontal="center" wrapText="1"/>
      <protection locked="0"/>
    </xf>
    <xf numFmtId="0" fontId="71" fillId="36" borderId="53" xfId="56" applyFill="1" applyBorder="1" applyAlignment="1" applyProtection="1">
      <alignment horizontal="center" wrapText="1"/>
      <protection locked="0"/>
    </xf>
    <xf numFmtId="0" fontId="71" fillId="36" borderId="58" xfId="56" applyFill="1" applyBorder="1" applyAlignment="1" applyProtection="1">
      <alignment horizontal="center" wrapText="1"/>
      <protection locked="0"/>
    </xf>
    <xf numFmtId="0" fontId="89" fillId="31" borderId="44" xfId="56" applyFont="1" applyBorder="1" applyAlignment="1" applyProtection="1">
      <alignment horizontal="center" vertical="center"/>
      <protection locked="0"/>
    </xf>
    <xf numFmtId="0" fontId="89" fillId="31" borderId="49" xfId="56" applyFont="1" applyBorder="1" applyAlignment="1" applyProtection="1">
      <alignment horizontal="center" vertical="center"/>
      <protection locked="0"/>
    </xf>
    <xf numFmtId="0" fontId="89" fillId="36" borderId="44" xfId="56" applyFont="1" applyFill="1" applyBorder="1" applyAlignment="1" applyProtection="1">
      <alignment horizontal="center" vertical="center"/>
      <protection locked="0"/>
    </xf>
    <xf numFmtId="0" fontId="89" fillId="36" borderId="49" xfId="56" applyFont="1" applyFill="1" applyBorder="1" applyAlignment="1" applyProtection="1">
      <alignment horizontal="center" vertical="center"/>
      <protection locked="0"/>
    </xf>
    <xf numFmtId="0" fontId="0" fillId="4" borderId="78" xfId="0" applyFill="1" applyBorder="1" applyAlignment="1" applyProtection="1">
      <alignment horizontal="left" vertical="center" wrapText="1"/>
      <protection/>
    </xf>
    <xf numFmtId="0" fontId="0" fillId="4" borderId="79" xfId="0" applyFill="1" applyBorder="1" applyAlignment="1" applyProtection="1">
      <alignment horizontal="left" vertical="center" wrapText="1"/>
      <protection/>
    </xf>
    <xf numFmtId="0" fontId="0" fillId="4" borderId="80" xfId="0" applyFill="1" applyBorder="1" applyAlignment="1" applyProtection="1">
      <alignment horizontal="left" vertical="center" wrapText="1"/>
      <protection/>
    </xf>
    <xf numFmtId="0" fontId="80" fillId="10" borderId="27" xfId="0" applyFont="1" applyFill="1" applyBorder="1" applyAlignment="1">
      <alignment horizontal="center" vertical="center"/>
    </xf>
    <xf numFmtId="0" fontId="96" fillId="33" borderId="38" xfId="0" applyFont="1" applyFill="1" applyBorder="1" applyAlignment="1">
      <alignment horizontal="center" vertical="center"/>
    </xf>
    <xf numFmtId="0" fontId="96" fillId="33" borderId="54" xfId="0" applyFont="1" applyFill="1" applyBorder="1" applyAlignment="1">
      <alignment horizontal="center" vertical="center"/>
    </xf>
    <xf numFmtId="0" fontId="96" fillId="33" borderId="55" xfId="0" applyFont="1" applyFill="1" applyBorder="1" applyAlignment="1">
      <alignment horizontal="center" vertical="center"/>
    </xf>
    <xf numFmtId="0" fontId="20" fillId="10" borderId="26" xfId="0" applyFont="1" applyFill="1" applyBorder="1" applyAlignment="1">
      <alignment horizontal="center" vertical="top" wrapText="1"/>
    </xf>
    <xf numFmtId="0" fontId="20" fillId="10" borderId="27" xfId="0" applyFont="1" applyFill="1" applyBorder="1" applyAlignment="1">
      <alignment horizontal="center" vertical="top" wrapText="1"/>
    </xf>
    <xf numFmtId="0" fontId="87" fillId="10" borderId="27" xfId="0" applyFont="1" applyFill="1" applyBorder="1" applyAlignment="1">
      <alignment horizontal="center" vertical="top" wrapText="1"/>
    </xf>
    <xf numFmtId="0" fontId="68" fillId="10" borderId="31" xfId="53" applyFill="1" applyBorder="1" applyAlignment="1" applyProtection="1">
      <alignment horizontal="center" vertical="top" wrapText="1"/>
      <protection/>
    </xf>
    <xf numFmtId="0" fontId="68" fillId="10" borderId="32" xfId="53" applyFill="1" applyBorder="1" applyAlignment="1" applyProtection="1">
      <alignment horizontal="center" vertical="top" wrapText="1"/>
      <protection/>
    </xf>
    <xf numFmtId="0" fontId="97"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200025" y="190500"/>
          <a:ext cx="79057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even.fassil\AppData\Local\Microsoft\Windows\Temporary%20Internet%20Files\Content.Outlook\WJQODYAE\PPRTemplate_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aptation-fund.org/" TargetMode="External" /><Relationship Id="rId2" Type="http://schemas.openxmlformats.org/officeDocument/2006/relationships/hyperlink" Target="mailto:anejigna@yahoo.com" TargetMode="External" /><Relationship Id="rId3" Type="http://schemas.openxmlformats.org/officeDocument/2006/relationships/hyperlink" Target="mailto:adam.habteab@undp.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nejigna@yahoo.com" TargetMode="External" /><Relationship Id="rId2" Type="http://schemas.openxmlformats.org/officeDocument/2006/relationships/hyperlink" Target="mailto:adam.habteab@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7">
      <selection activeCell="D13" sqref="D13"/>
    </sheetView>
  </sheetViews>
  <sheetFormatPr defaultColWidth="102.421875" defaultRowHeight="15"/>
  <cols>
    <col min="1" max="1" width="2.57421875" style="1" customWidth="1"/>
    <col min="2" max="2" width="10.8515625" style="169" customWidth="1"/>
    <col min="3" max="3" width="14.8515625" style="169"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thickBot="1"/>
    <row r="2" spans="2:5" ht="14.25" thickBot="1">
      <c r="B2" s="170"/>
      <c r="C2" s="171"/>
      <c r="D2" s="98"/>
      <c r="E2" s="99"/>
    </row>
    <row r="3" spans="2:5" ht="18" thickBot="1">
      <c r="B3" s="172"/>
      <c r="C3" s="173"/>
      <c r="D3" s="110" t="s">
        <v>253</v>
      </c>
      <c r="E3" s="101"/>
    </row>
    <row r="4" spans="2:5" ht="14.25" thickBot="1">
      <c r="B4" s="172"/>
      <c r="C4" s="173"/>
      <c r="D4" s="100"/>
      <c r="E4" s="101"/>
    </row>
    <row r="5" spans="2:5" ht="14.25" thickBot="1">
      <c r="B5" s="172"/>
      <c r="C5" s="176" t="s">
        <v>296</v>
      </c>
      <c r="D5" s="18" t="s">
        <v>447</v>
      </c>
      <c r="E5" s="101"/>
    </row>
    <row r="6" spans="2:16" s="3" customFormat="1" ht="14.25" thickBot="1">
      <c r="B6" s="174"/>
      <c r="C6" s="108"/>
      <c r="D6" s="64"/>
      <c r="E6" s="62"/>
      <c r="G6" s="2"/>
      <c r="H6" s="2"/>
      <c r="I6" s="2"/>
      <c r="J6" s="2"/>
      <c r="K6" s="2"/>
      <c r="L6" s="2"/>
      <c r="M6" s="2"/>
      <c r="N6" s="2"/>
      <c r="O6" s="2"/>
      <c r="P6" s="2"/>
    </row>
    <row r="7" spans="2:16" s="3" customFormat="1" ht="14.25" thickBot="1">
      <c r="B7" s="174"/>
      <c r="C7" s="102" t="s">
        <v>214</v>
      </c>
      <c r="D7" s="18" t="s">
        <v>364</v>
      </c>
      <c r="E7" s="62"/>
      <c r="G7" s="2"/>
      <c r="H7" s="2"/>
      <c r="I7" s="2"/>
      <c r="J7" s="2"/>
      <c r="K7" s="2"/>
      <c r="L7" s="2"/>
      <c r="M7" s="2"/>
      <c r="N7" s="2"/>
      <c r="O7" s="2"/>
      <c r="P7" s="2"/>
    </row>
    <row r="8" spans="2:16" s="3" customFormat="1" ht="13.5" hidden="1">
      <c r="B8" s="172"/>
      <c r="C8" s="173"/>
      <c r="D8" s="100"/>
      <c r="E8" s="62"/>
      <c r="G8" s="2"/>
      <c r="H8" s="2"/>
      <c r="I8" s="2"/>
      <c r="J8" s="2"/>
      <c r="K8" s="2"/>
      <c r="L8" s="2"/>
      <c r="M8" s="2"/>
      <c r="N8" s="2"/>
      <c r="O8" s="2"/>
      <c r="P8" s="2"/>
    </row>
    <row r="9" spans="2:16" s="3" customFormat="1" ht="13.5" hidden="1">
      <c r="B9" s="172"/>
      <c r="C9" s="173"/>
      <c r="D9" s="100"/>
      <c r="E9" s="62"/>
      <c r="G9" s="2"/>
      <c r="H9" s="2"/>
      <c r="I9" s="2"/>
      <c r="J9" s="2"/>
      <c r="K9" s="2"/>
      <c r="L9" s="2"/>
      <c r="M9" s="2"/>
      <c r="N9" s="2"/>
      <c r="O9" s="2"/>
      <c r="P9" s="2"/>
    </row>
    <row r="10" spans="2:16" s="3" customFormat="1" ht="13.5" hidden="1">
      <c r="B10" s="172"/>
      <c r="C10" s="173"/>
      <c r="D10" s="100"/>
      <c r="E10" s="62"/>
      <c r="G10" s="2"/>
      <c r="H10" s="2"/>
      <c r="I10" s="2"/>
      <c r="J10" s="2"/>
      <c r="K10" s="2"/>
      <c r="L10" s="2"/>
      <c r="M10" s="2"/>
      <c r="N10" s="2"/>
      <c r="O10" s="2"/>
      <c r="P10" s="2"/>
    </row>
    <row r="11" spans="2:16" s="3" customFormat="1" ht="13.5" hidden="1">
      <c r="B11" s="172"/>
      <c r="C11" s="173"/>
      <c r="D11" s="100"/>
      <c r="E11" s="62"/>
      <c r="G11" s="2"/>
      <c r="H11" s="2"/>
      <c r="I11" s="2"/>
      <c r="J11" s="2"/>
      <c r="K11" s="2"/>
      <c r="L11" s="2"/>
      <c r="M11" s="2"/>
      <c r="N11" s="2"/>
      <c r="O11" s="2"/>
      <c r="P11" s="2"/>
    </row>
    <row r="12" spans="2:16" s="3" customFormat="1" ht="14.25" thickBot="1">
      <c r="B12" s="174"/>
      <c r="C12" s="108"/>
      <c r="D12" s="64"/>
      <c r="E12" s="62"/>
      <c r="G12" s="2"/>
      <c r="H12" s="2"/>
      <c r="I12" s="2"/>
      <c r="J12" s="2"/>
      <c r="K12" s="2"/>
      <c r="L12" s="2"/>
      <c r="M12" s="2"/>
      <c r="N12" s="2"/>
      <c r="O12" s="2"/>
      <c r="P12" s="2"/>
    </row>
    <row r="13" spans="2:16" s="3" customFormat="1" ht="409.5" thickBot="1">
      <c r="B13" s="174"/>
      <c r="C13" s="103" t="s">
        <v>0</v>
      </c>
      <c r="D13" s="18" t="s">
        <v>430</v>
      </c>
      <c r="E13" s="62"/>
      <c r="G13" s="2"/>
      <c r="H13" s="2"/>
      <c r="I13" s="2"/>
      <c r="J13" s="2"/>
      <c r="K13" s="2"/>
      <c r="L13" s="2"/>
      <c r="M13" s="2"/>
      <c r="N13" s="2"/>
      <c r="O13" s="2"/>
      <c r="P13" s="2"/>
    </row>
    <row r="14" spans="2:16" s="3" customFormat="1" ht="14.25" thickBot="1">
      <c r="B14" s="174"/>
      <c r="C14" s="108"/>
      <c r="D14" s="64"/>
      <c r="E14" s="62"/>
      <c r="G14" s="2"/>
      <c r="H14" s="2" t="s">
        <v>1</v>
      </c>
      <c r="I14" s="2" t="s">
        <v>2</v>
      </c>
      <c r="J14" s="2"/>
      <c r="K14" s="2" t="s">
        <v>3</v>
      </c>
      <c r="L14" s="2" t="s">
        <v>4</v>
      </c>
      <c r="M14" s="2" t="s">
        <v>5</v>
      </c>
      <c r="N14" s="2" t="s">
        <v>6</v>
      </c>
      <c r="O14" s="2" t="s">
        <v>7</v>
      </c>
      <c r="P14" s="2" t="s">
        <v>8</v>
      </c>
    </row>
    <row r="15" spans="2:16" s="3" customFormat="1" ht="13.5">
      <c r="B15" s="174"/>
      <c r="C15" s="104" t="s">
        <v>204</v>
      </c>
      <c r="D15" s="19"/>
      <c r="E15" s="62"/>
      <c r="G15" s="2"/>
      <c r="H15" s="4" t="s">
        <v>9</v>
      </c>
      <c r="I15" s="2" t="s">
        <v>10</v>
      </c>
      <c r="J15" s="2" t="s">
        <v>11</v>
      </c>
      <c r="K15" s="2" t="s">
        <v>12</v>
      </c>
      <c r="L15" s="2">
        <v>1</v>
      </c>
      <c r="M15" s="2">
        <v>1</v>
      </c>
      <c r="N15" s="2" t="s">
        <v>13</v>
      </c>
      <c r="O15" s="2" t="s">
        <v>14</v>
      </c>
      <c r="P15" s="2" t="s">
        <v>15</v>
      </c>
    </row>
    <row r="16" spans="2:16" s="3" customFormat="1" ht="13.5">
      <c r="B16" s="398" t="s">
        <v>283</v>
      </c>
      <c r="C16" s="399"/>
      <c r="D16" s="20" t="s">
        <v>362</v>
      </c>
      <c r="E16" s="62"/>
      <c r="G16" s="2"/>
      <c r="H16" s="4" t="s">
        <v>16</v>
      </c>
      <c r="I16" s="2" t="s">
        <v>17</v>
      </c>
      <c r="J16" s="2" t="s">
        <v>18</v>
      </c>
      <c r="K16" s="2" t="s">
        <v>19</v>
      </c>
      <c r="L16" s="2">
        <v>2</v>
      </c>
      <c r="M16" s="2">
        <v>2</v>
      </c>
      <c r="N16" s="2" t="s">
        <v>20</v>
      </c>
      <c r="O16" s="2" t="s">
        <v>21</v>
      </c>
      <c r="P16" s="2" t="s">
        <v>22</v>
      </c>
    </row>
    <row r="17" spans="2:16" s="3" customFormat="1" ht="13.5">
      <c r="B17" s="174"/>
      <c r="C17" s="104" t="s">
        <v>210</v>
      </c>
      <c r="D17" s="20" t="s">
        <v>363</v>
      </c>
      <c r="E17" s="62"/>
      <c r="G17" s="2"/>
      <c r="H17" s="4" t="s">
        <v>23</v>
      </c>
      <c r="I17" s="2" t="s">
        <v>24</v>
      </c>
      <c r="J17" s="2"/>
      <c r="K17" s="2" t="s">
        <v>25</v>
      </c>
      <c r="L17" s="2">
        <v>3</v>
      </c>
      <c r="M17" s="2">
        <v>3</v>
      </c>
      <c r="N17" s="2" t="s">
        <v>26</v>
      </c>
      <c r="O17" s="2" t="s">
        <v>27</v>
      </c>
      <c r="P17" s="2" t="s">
        <v>28</v>
      </c>
    </row>
    <row r="18" spans="2:16" s="3" customFormat="1" ht="14.25" thickBot="1">
      <c r="B18" s="175"/>
      <c r="C18" s="103" t="s">
        <v>205</v>
      </c>
      <c r="D18" s="166" t="s">
        <v>68</v>
      </c>
      <c r="E18" s="62"/>
      <c r="G18" s="2"/>
      <c r="H18" s="4" t="s">
        <v>29</v>
      </c>
      <c r="I18" s="2"/>
      <c r="J18" s="2"/>
      <c r="K18" s="2" t="s">
        <v>30</v>
      </c>
      <c r="L18" s="2">
        <v>5</v>
      </c>
      <c r="M18" s="2">
        <v>5</v>
      </c>
      <c r="N18" s="2" t="s">
        <v>31</v>
      </c>
      <c r="O18" s="2" t="s">
        <v>32</v>
      </c>
      <c r="P18" s="2" t="s">
        <v>33</v>
      </c>
    </row>
    <row r="19" spans="2:16" s="3" customFormat="1" ht="14.25" thickBot="1">
      <c r="B19" s="401" t="s">
        <v>206</v>
      </c>
      <c r="C19" s="402"/>
      <c r="D19" s="167" t="s">
        <v>331</v>
      </c>
      <c r="E19" s="62"/>
      <c r="G19" s="2"/>
      <c r="H19" s="4" t="s">
        <v>34</v>
      </c>
      <c r="I19" s="2"/>
      <c r="J19" s="2"/>
      <c r="K19" s="2" t="s">
        <v>35</v>
      </c>
      <c r="L19" s="2"/>
      <c r="M19" s="2"/>
      <c r="N19" s="2"/>
      <c r="O19" s="2" t="s">
        <v>36</v>
      </c>
      <c r="P19" s="2" t="s">
        <v>37</v>
      </c>
    </row>
    <row r="20" spans="2:14" s="3" customFormat="1" ht="13.5">
      <c r="B20" s="174"/>
      <c r="C20" s="103"/>
      <c r="D20" s="64"/>
      <c r="E20" s="101"/>
      <c r="F20" s="4"/>
      <c r="G20" s="2"/>
      <c r="H20" s="2"/>
      <c r="J20" s="2"/>
      <c r="K20" s="2"/>
      <c r="L20" s="2"/>
      <c r="M20" s="2" t="s">
        <v>38</v>
      </c>
      <c r="N20" s="2" t="s">
        <v>39</v>
      </c>
    </row>
    <row r="21" spans="2:14" s="3" customFormat="1" ht="13.5">
      <c r="B21" s="174"/>
      <c r="C21" s="176" t="s">
        <v>209</v>
      </c>
      <c r="D21" s="64"/>
      <c r="E21" s="101"/>
      <c r="F21" s="4"/>
      <c r="G21" s="2"/>
      <c r="H21" s="2"/>
      <c r="J21" s="2"/>
      <c r="K21" s="2"/>
      <c r="L21" s="2"/>
      <c r="M21" s="2" t="s">
        <v>40</v>
      </c>
      <c r="N21" s="2" t="s">
        <v>41</v>
      </c>
    </row>
    <row r="22" spans="2:16" s="3" customFormat="1" ht="14.25" thickBot="1">
      <c r="B22" s="174"/>
      <c r="C22" s="177" t="s">
        <v>212</v>
      </c>
      <c r="D22" s="64"/>
      <c r="E22" s="62"/>
      <c r="G22" s="2"/>
      <c r="H22" s="4" t="s">
        <v>42</v>
      </c>
      <c r="I22" s="2"/>
      <c r="J22" s="2"/>
      <c r="L22" s="2"/>
      <c r="M22" s="2"/>
      <c r="N22" s="2"/>
      <c r="O22" s="2" t="s">
        <v>43</v>
      </c>
      <c r="P22" s="2" t="s">
        <v>44</v>
      </c>
    </row>
    <row r="23" spans="2:16" s="3" customFormat="1" ht="13.5">
      <c r="B23" s="398" t="s">
        <v>211</v>
      </c>
      <c r="C23" s="399"/>
      <c r="D23" s="396">
        <v>40620</v>
      </c>
      <c r="E23" s="62"/>
      <c r="G23" s="2"/>
      <c r="H23" s="4"/>
      <c r="I23" s="2"/>
      <c r="J23" s="2"/>
      <c r="L23" s="2"/>
      <c r="M23" s="2"/>
      <c r="N23" s="2"/>
      <c r="O23" s="2"/>
      <c r="P23" s="2"/>
    </row>
    <row r="24" spans="2:16" s="3" customFormat="1" ht="4.5" customHeight="1">
      <c r="B24" s="398"/>
      <c r="C24" s="399"/>
      <c r="D24" s="397"/>
      <c r="E24" s="62"/>
      <c r="G24" s="2"/>
      <c r="H24" s="4"/>
      <c r="I24" s="2"/>
      <c r="J24" s="2"/>
      <c r="L24" s="2"/>
      <c r="M24" s="2"/>
      <c r="N24" s="2"/>
      <c r="O24" s="2"/>
      <c r="P24" s="2"/>
    </row>
    <row r="25" spans="2:15" s="3" customFormat="1" ht="13.5">
      <c r="B25" s="398" t="s">
        <v>289</v>
      </c>
      <c r="C25" s="399"/>
      <c r="D25" s="206">
        <v>40659</v>
      </c>
      <c r="E25" s="62"/>
      <c r="F25" s="2"/>
      <c r="G25" s="4"/>
      <c r="H25" s="2"/>
      <c r="I25" s="2"/>
      <c r="K25" s="2"/>
      <c r="L25" s="2"/>
      <c r="M25" s="2"/>
      <c r="N25" s="2" t="s">
        <v>45</v>
      </c>
      <c r="O25" s="2" t="s">
        <v>46</v>
      </c>
    </row>
    <row r="26" spans="2:15" s="3" customFormat="1" ht="13.5">
      <c r="B26" s="398" t="s">
        <v>213</v>
      </c>
      <c r="C26" s="399"/>
      <c r="D26" s="206">
        <v>41219</v>
      </c>
      <c r="E26" s="62"/>
      <c r="F26" s="2"/>
      <c r="G26" s="4"/>
      <c r="H26" s="2"/>
      <c r="I26" s="2"/>
      <c r="K26" s="2"/>
      <c r="L26" s="2"/>
      <c r="M26" s="2"/>
      <c r="N26" s="2" t="s">
        <v>47</v>
      </c>
      <c r="O26" s="2" t="s">
        <v>48</v>
      </c>
    </row>
    <row r="27" spans="2:15" s="3" customFormat="1" ht="13.5">
      <c r="B27" s="398" t="s">
        <v>288</v>
      </c>
      <c r="C27" s="399"/>
      <c r="D27" s="206">
        <v>42435</v>
      </c>
      <c r="E27" s="105"/>
      <c r="F27" s="2"/>
      <c r="G27" s="4"/>
      <c r="H27" s="2"/>
      <c r="I27" s="2"/>
      <c r="J27" s="2"/>
      <c r="K27" s="2"/>
      <c r="L27" s="2"/>
      <c r="M27" s="2"/>
      <c r="N27" s="2"/>
      <c r="O27" s="2"/>
    </row>
    <row r="28" spans="2:15" s="3" customFormat="1" ht="14.25" thickBot="1">
      <c r="B28" s="174"/>
      <c r="C28" s="104" t="s">
        <v>292</v>
      </c>
      <c r="D28" s="207">
        <v>43257</v>
      </c>
      <c r="E28" s="62"/>
      <c r="F28" s="2"/>
      <c r="G28" s="4"/>
      <c r="H28" s="2"/>
      <c r="I28" s="2"/>
      <c r="J28" s="2"/>
      <c r="K28" s="2"/>
      <c r="L28" s="2"/>
      <c r="M28" s="2"/>
      <c r="N28" s="2"/>
      <c r="O28" s="2"/>
    </row>
    <row r="29" spans="2:15" s="3" customFormat="1" ht="13.5">
      <c r="B29" s="174"/>
      <c r="C29" s="108"/>
      <c r="D29" s="106"/>
      <c r="E29" s="62"/>
      <c r="F29" s="2"/>
      <c r="G29" s="4"/>
      <c r="H29" s="2"/>
      <c r="I29" s="2"/>
      <c r="J29" s="2"/>
      <c r="K29" s="2"/>
      <c r="L29" s="2"/>
      <c r="M29" s="2"/>
      <c r="N29" s="2"/>
      <c r="O29" s="2"/>
    </row>
    <row r="30" spans="2:16" s="3" customFormat="1" ht="14.25" thickBot="1">
      <c r="B30" s="174"/>
      <c r="C30" s="108"/>
      <c r="D30" s="107" t="s">
        <v>49</v>
      </c>
      <c r="E30" s="62"/>
      <c r="G30" s="2"/>
      <c r="H30" s="4" t="s">
        <v>50</v>
      </c>
      <c r="I30" s="2"/>
      <c r="J30" s="2"/>
      <c r="K30" s="2"/>
      <c r="L30" s="2"/>
      <c r="M30" s="2"/>
      <c r="N30" s="2"/>
      <c r="O30" s="2"/>
      <c r="P30" s="2"/>
    </row>
    <row r="31" spans="2:16" s="3" customFormat="1" ht="56.25" thickBot="1">
      <c r="B31" s="174"/>
      <c r="C31" s="108"/>
      <c r="D31" s="22" t="s">
        <v>431</v>
      </c>
      <c r="E31" s="62"/>
      <c r="F31" s="5"/>
      <c r="G31" s="2"/>
      <c r="H31" s="4" t="s">
        <v>51</v>
      </c>
      <c r="I31" s="2"/>
      <c r="J31" s="2"/>
      <c r="K31" s="2"/>
      <c r="L31" s="2"/>
      <c r="M31" s="2"/>
      <c r="N31" s="2"/>
      <c r="O31" s="2"/>
      <c r="P31" s="2"/>
    </row>
    <row r="32" spans="2:16" s="3" customFormat="1" ht="32.25" customHeight="1" thickBot="1">
      <c r="B32" s="398" t="s">
        <v>52</v>
      </c>
      <c r="C32" s="400"/>
      <c r="D32" s="64"/>
      <c r="E32" s="62"/>
      <c r="G32" s="2"/>
      <c r="H32" s="4" t="s">
        <v>53</v>
      </c>
      <c r="I32" s="2"/>
      <c r="J32" s="2"/>
      <c r="K32" s="2"/>
      <c r="L32" s="2"/>
      <c r="M32" s="2"/>
      <c r="N32" s="2"/>
      <c r="O32" s="2"/>
      <c r="P32" s="2"/>
    </row>
    <row r="33" spans="2:16" s="3" customFormat="1" ht="17.25" customHeight="1" thickBot="1">
      <c r="B33" s="174"/>
      <c r="C33" s="108"/>
      <c r="D33" s="208" t="s">
        <v>332</v>
      </c>
      <c r="E33" s="62"/>
      <c r="G33" s="2"/>
      <c r="H33" s="4" t="s">
        <v>54</v>
      </c>
      <c r="I33" s="2"/>
      <c r="J33" s="2"/>
      <c r="K33" s="2"/>
      <c r="L33" s="2"/>
      <c r="M33" s="2"/>
      <c r="N33" s="2"/>
      <c r="O33" s="2"/>
      <c r="P33" s="2"/>
    </row>
    <row r="34" spans="2:16" s="3" customFormat="1" ht="13.5">
      <c r="B34" s="174"/>
      <c r="C34" s="108"/>
      <c r="D34" s="64"/>
      <c r="E34" s="62"/>
      <c r="F34" s="5"/>
      <c r="G34" s="2"/>
      <c r="H34" s="4" t="s">
        <v>55</v>
      </c>
      <c r="I34" s="2"/>
      <c r="J34" s="2"/>
      <c r="K34" s="2"/>
      <c r="L34" s="2"/>
      <c r="M34" s="2"/>
      <c r="N34" s="2"/>
      <c r="O34" s="2"/>
      <c r="P34" s="2"/>
    </row>
    <row r="35" spans="2:16" s="3" customFormat="1" ht="13.5">
      <c r="B35" s="174"/>
      <c r="C35" s="178" t="s">
        <v>56</v>
      </c>
      <c r="D35" s="64"/>
      <c r="E35" s="62"/>
      <c r="G35" s="2"/>
      <c r="H35" s="4" t="s">
        <v>57</v>
      </c>
      <c r="I35" s="2"/>
      <c r="J35" s="2"/>
      <c r="K35" s="2"/>
      <c r="L35" s="2"/>
      <c r="M35" s="2"/>
      <c r="N35" s="2"/>
      <c r="O35" s="2"/>
      <c r="P35" s="2"/>
    </row>
    <row r="36" spans="2:16" s="3" customFormat="1" ht="31.5" customHeight="1" thickBot="1">
      <c r="B36" s="398" t="s">
        <v>58</v>
      </c>
      <c r="C36" s="400"/>
      <c r="D36" s="64"/>
      <c r="E36" s="62"/>
      <c r="G36" s="2"/>
      <c r="H36" s="4" t="s">
        <v>59</v>
      </c>
      <c r="I36" s="2"/>
      <c r="J36" s="2"/>
      <c r="K36" s="2"/>
      <c r="L36" s="2"/>
      <c r="M36" s="2"/>
      <c r="N36" s="2"/>
      <c r="O36" s="2"/>
      <c r="P36" s="2"/>
    </row>
    <row r="37" spans="2:16" s="3" customFormat="1" ht="13.5">
      <c r="B37" s="174"/>
      <c r="C37" s="108" t="s">
        <v>60</v>
      </c>
      <c r="D37" s="23" t="s">
        <v>365</v>
      </c>
      <c r="E37" s="62"/>
      <c r="G37" s="2"/>
      <c r="H37" s="4" t="s">
        <v>61</v>
      </c>
      <c r="I37" s="2"/>
      <c r="J37" s="2"/>
      <c r="K37" s="2"/>
      <c r="L37" s="2"/>
      <c r="M37" s="2"/>
      <c r="N37" s="2"/>
      <c r="O37" s="2"/>
      <c r="P37" s="2"/>
    </row>
    <row r="38" spans="2:16" s="3" customFormat="1" ht="14.25">
      <c r="B38" s="174"/>
      <c r="C38" s="108" t="s">
        <v>62</v>
      </c>
      <c r="D38" s="209" t="s">
        <v>333</v>
      </c>
      <c r="E38" s="62"/>
      <c r="G38" s="2"/>
      <c r="H38" s="4" t="s">
        <v>63</v>
      </c>
      <c r="I38" s="2"/>
      <c r="J38" s="2"/>
      <c r="K38" s="2"/>
      <c r="L38" s="2"/>
      <c r="M38" s="2"/>
      <c r="N38" s="2"/>
      <c r="O38" s="2"/>
      <c r="P38" s="2"/>
    </row>
    <row r="39" spans="2:16" s="3" customFormat="1" ht="14.25" thickBot="1">
      <c r="B39" s="174"/>
      <c r="C39" s="108" t="s">
        <v>64</v>
      </c>
      <c r="D39" s="24">
        <v>41487</v>
      </c>
      <c r="E39" s="62"/>
      <c r="G39" s="2"/>
      <c r="H39" s="4" t="s">
        <v>65</v>
      </c>
      <c r="I39" s="2"/>
      <c r="J39" s="2"/>
      <c r="K39" s="2"/>
      <c r="L39" s="2"/>
      <c r="M39" s="2"/>
      <c r="N39" s="2"/>
      <c r="O39" s="2"/>
      <c r="P39" s="2"/>
    </row>
    <row r="40" spans="2:16" s="3" customFormat="1" ht="15" customHeight="1" thickBot="1">
      <c r="B40" s="174"/>
      <c r="C40" s="104" t="s">
        <v>208</v>
      </c>
      <c r="D40" s="64"/>
      <c r="E40" s="62"/>
      <c r="G40" s="2"/>
      <c r="H40" s="4" t="s">
        <v>66</v>
      </c>
      <c r="I40" s="2"/>
      <c r="J40" s="2"/>
      <c r="K40" s="2"/>
      <c r="L40" s="2"/>
      <c r="M40" s="2"/>
      <c r="N40" s="2"/>
      <c r="O40" s="2"/>
      <c r="P40" s="2"/>
    </row>
    <row r="41" spans="2:16" s="3" customFormat="1" ht="13.5">
      <c r="B41" s="174"/>
      <c r="C41" s="108" t="s">
        <v>60</v>
      </c>
      <c r="D41" s="23" t="s">
        <v>361</v>
      </c>
      <c r="E41" s="62"/>
      <c r="G41" s="2"/>
      <c r="H41" s="4" t="s">
        <v>67</v>
      </c>
      <c r="I41" s="2"/>
      <c r="J41" s="2"/>
      <c r="K41" s="2"/>
      <c r="L41" s="2"/>
      <c r="M41" s="2"/>
      <c r="N41" s="2"/>
      <c r="O41" s="2"/>
      <c r="P41" s="2"/>
    </row>
    <row r="42" spans="2:16" s="3" customFormat="1" ht="13.5">
      <c r="B42" s="174"/>
      <c r="C42" s="108" t="s">
        <v>62</v>
      </c>
      <c r="D42" s="21" t="s">
        <v>334</v>
      </c>
      <c r="E42" s="62"/>
      <c r="G42" s="2"/>
      <c r="H42" s="4" t="s">
        <v>68</v>
      </c>
      <c r="I42" s="2"/>
      <c r="J42" s="2"/>
      <c r="K42" s="2"/>
      <c r="L42" s="2"/>
      <c r="M42" s="2"/>
      <c r="N42" s="2"/>
      <c r="O42" s="2"/>
      <c r="P42" s="2"/>
    </row>
    <row r="43" spans="2:16" s="3" customFormat="1" ht="14.25" thickBot="1">
      <c r="B43" s="174"/>
      <c r="C43" s="108" t="s">
        <v>64</v>
      </c>
      <c r="D43" s="24">
        <v>41487</v>
      </c>
      <c r="E43" s="62"/>
      <c r="G43" s="2"/>
      <c r="H43" s="4" t="s">
        <v>69</v>
      </c>
      <c r="I43" s="2"/>
      <c r="J43" s="2"/>
      <c r="K43" s="2"/>
      <c r="L43" s="2"/>
      <c r="M43" s="2"/>
      <c r="N43" s="2"/>
      <c r="O43" s="2"/>
      <c r="P43" s="2"/>
    </row>
    <row r="44" spans="2:16" s="3" customFormat="1" ht="14.25" thickBot="1">
      <c r="B44" s="174"/>
      <c r="C44" s="104" t="s">
        <v>290</v>
      </c>
      <c r="D44" s="64"/>
      <c r="E44" s="62"/>
      <c r="G44" s="2"/>
      <c r="H44" s="4" t="s">
        <v>70</v>
      </c>
      <c r="I44" s="2"/>
      <c r="J44" s="2"/>
      <c r="K44" s="2"/>
      <c r="L44" s="2"/>
      <c r="M44" s="2"/>
      <c r="N44" s="2"/>
      <c r="O44" s="2"/>
      <c r="P44" s="2"/>
    </row>
    <row r="45" spans="2:16" s="3" customFormat="1" ht="13.5">
      <c r="B45" s="174"/>
      <c r="C45" s="108" t="s">
        <v>60</v>
      </c>
      <c r="D45" s="23" t="s">
        <v>385</v>
      </c>
      <c r="E45" s="62"/>
      <c r="G45" s="2"/>
      <c r="H45" s="4" t="s">
        <v>71</v>
      </c>
      <c r="I45" s="2"/>
      <c r="J45" s="2"/>
      <c r="K45" s="2"/>
      <c r="L45" s="2"/>
      <c r="M45" s="2"/>
      <c r="N45" s="2"/>
      <c r="O45" s="2"/>
      <c r="P45" s="2"/>
    </row>
    <row r="46" spans="2:16" s="3" customFormat="1" ht="14.25">
      <c r="B46" s="174"/>
      <c r="C46" s="108" t="s">
        <v>62</v>
      </c>
      <c r="D46" s="209" t="s">
        <v>419</v>
      </c>
      <c r="E46" s="62"/>
      <c r="G46" s="2"/>
      <c r="H46" s="4" t="s">
        <v>72</v>
      </c>
      <c r="I46" s="2"/>
      <c r="J46" s="2"/>
      <c r="K46" s="2"/>
      <c r="L46" s="2"/>
      <c r="M46" s="2"/>
      <c r="N46" s="2"/>
      <c r="O46" s="2"/>
      <c r="P46" s="2"/>
    </row>
    <row r="47" spans="1:8" ht="14.25" thickBot="1">
      <c r="A47" s="3"/>
      <c r="B47" s="174"/>
      <c r="C47" s="108" t="s">
        <v>64</v>
      </c>
      <c r="D47" s="24">
        <v>41487</v>
      </c>
      <c r="E47" s="62"/>
      <c r="H47" s="4" t="s">
        <v>73</v>
      </c>
    </row>
    <row r="48" spans="2:8" ht="13.5">
      <c r="B48" s="174"/>
      <c r="C48" s="104" t="s">
        <v>207</v>
      </c>
      <c r="D48" s="64"/>
      <c r="E48" s="62"/>
      <c r="H48" s="4" t="s">
        <v>74</v>
      </c>
    </row>
    <row r="49" spans="2:8" ht="13.5">
      <c r="B49" s="174"/>
      <c r="C49" s="108" t="s">
        <v>60</v>
      </c>
      <c r="D49" s="1" t="s">
        <v>372</v>
      </c>
      <c r="E49" s="62"/>
      <c r="H49" s="4" t="s">
        <v>75</v>
      </c>
    </row>
    <row r="50" spans="2:8" ht="14.25">
      <c r="B50" s="174"/>
      <c r="C50" s="108" t="s">
        <v>62</v>
      </c>
      <c r="D50" s="209" t="s">
        <v>381</v>
      </c>
      <c r="E50" s="62"/>
      <c r="H50" s="4" t="s">
        <v>76</v>
      </c>
    </row>
    <row r="51" spans="2:8" ht="14.25" thickBot="1">
      <c r="B51" s="174"/>
      <c r="C51" s="108" t="s">
        <v>64</v>
      </c>
      <c r="D51" s="24">
        <v>41487</v>
      </c>
      <c r="E51" s="62"/>
      <c r="H51" s="4" t="s">
        <v>77</v>
      </c>
    </row>
    <row r="52" spans="2:8" ht="14.25" thickBot="1">
      <c r="B52" s="174"/>
      <c r="C52" s="104" t="s">
        <v>207</v>
      </c>
      <c r="D52" s="64"/>
      <c r="E52" s="62"/>
      <c r="H52" s="4" t="s">
        <v>78</v>
      </c>
    </row>
    <row r="53" spans="2:8" ht="13.5">
      <c r="B53" s="174"/>
      <c r="C53" s="108" t="s">
        <v>60</v>
      </c>
      <c r="D53" s="23"/>
      <c r="E53" s="62"/>
      <c r="H53" s="4" t="s">
        <v>79</v>
      </c>
    </row>
    <row r="54" spans="2:8" ht="13.5">
      <c r="B54" s="174"/>
      <c r="C54" s="108" t="s">
        <v>62</v>
      </c>
      <c r="D54" s="21"/>
      <c r="E54" s="62"/>
      <c r="H54" s="4" t="s">
        <v>80</v>
      </c>
    </row>
    <row r="55" spans="2:8" ht="14.25" thickBot="1">
      <c r="B55" s="174"/>
      <c r="C55" s="108" t="s">
        <v>64</v>
      </c>
      <c r="D55" s="24"/>
      <c r="E55" s="62"/>
      <c r="H55" s="4" t="s">
        <v>81</v>
      </c>
    </row>
    <row r="56" spans="2:8" ht="14.25" thickBot="1">
      <c r="B56" s="174"/>
      <c r="C56" s="104" t="s">
        <v>207</v>
      </c>
      <c r="D56" s="64"/>
      <c r="E56" s="62"/>
      <c r="H56" s="4" t="s">
        <v>82</v>
      </c>
    </row>
    <row r="57" spans="2:8" ht="13.5">
      <c r="B57" s="174"/>
      <c r="C57" s="108" t="s">
        <v>60</v>
      </c>
      <c r="D57" s="23"/>
      <c r="E57" s="62"/>
      <c r="H57" s="4" t="s">
        <v>83</v>
      </c>
    </row>
    <row r="58" spans="2:8" ht="13.5">
      <c r="B58" s="174"/>
      <c r="C58" s="108" t="s">
        <v>62</v>
      </c>
      <c r="D58" s="21"/>
      <c r="E58" s="62"/>
      <c r="H58" s="4" t="s">
        <v>84</v>
      </c>
    </row>
    <row r="59" spans="2:8" ht="14.25" thickBot="1">
      <c r="B59" s="174"/>
      <c r="C59" s="108" t="s">
        <v>64</v>
      </c>
      <c r="D59" s="24"/>
      <c r="E59" s="62"/>
      <c r="H59" s="4" t="s">
        <v>85</v>
      </c>
    </row>
    <row r="60" spans="2:8" ht="14.25" thickBot="1">
      <c r="B60" s="179"/>
      <c r="C60" s="180"/>
      <c r="D60" s="109"/>
      <c r="E60" s="74"/>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adaptation-fund.org"/>
    <hyperlink ref="D38" r:id="rId2" display="anejigna@yahoo.com"/>
    <hyperlink ref="D46" r:id="rId3" display="adam.habteab@undp.org"/>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2:Q66"/>
  <sheetViews>
    <sheetView zoomScale="90" zoomScaleNormal="90" zoomScalePageLayoutView="0" workbookViewId="0" topLeftCell="A7">
      <selection activeCell="L26" sqref="L26"/>
    </sheetView>
  </sheetViews>
  <sheetFormatPr defaultColWidth="9.140625" defaultRowHeight="15"/>
  <cols>
    <col min="1" max="1" width="1.421875" style="26" customWidth="1"/>
    <col min="2" max="2" width="1.57421875" style="25" customWidth="1"/>
    <col min="3" max="3" width="10.421875" style="25" customWidth="1"/>
    <col min="4" max="4" width="21.00390625" style="25" customWidth="1"/>
    <col min="5" max="5" width="27.57421875" style="26" customWidth="1"/>
    <col min="6" max="6" width="24.140625" style="26" customWidth="1"/>
    <col min="7" max="7" width="21.57421875" style="26" customWidth="1"/>
    <col min="8" max="8" width="8.57421875" style="26" customWidth="1"/>
    <col min="9" max="9" width="1.421875" style="26" customWidth="1"/>
    <col min="10" max="10" width="9.140625" style="26" customWidth="1"/>
    <col min="11" max="13" width="18.140625" style="26" customWidth="1"/>
    <col min="14" max="14" width="18.421875" style="26" customWidth="1"/>
    <col min="15" max="15" width="14.57421875" style="26" bestFit="1" customWidth="1"/>
    <col min="16" max="16" width="15.421875" style="26" bestFit="1" customWidth="1"/>
    <col min="17" max="17" width="12.421875" style="26" bestFit="1" customWidth="1"/>
    <col min="18" max="16384" width="9.140625" style="26" customWidth="1"/>
  </cols>
  <sheetData>
    <row r="1" ht="14.25" thickBot="1"/>
    <row r="2" spans="2:8" ht="14.25" thickBot="1">
      <c r="B2" s="87"/>
      <c r="C2" s="88"/>
      <c r="D2" s="88"/>
      <c r="E2" s="89"/>
      <c r="F2" s="89"/>
      <c r="G2" s="89"/>
      <c r="H2" s="90"/>
    </row>
    <row r="3" spans="2:8" ht="20.25" thickBot="1">
      <c r="B3" s="91"/>
      <c r="C3" s="425" t="s">
        <v>245</v>
      </c>
      <c r="D3" s="426"/>
      <c r="E3" s="426"/>
      <c r="F3" s="426"/>
      <c r="G3" s="427"/>
      <c r="H3" s="92"/>
    </row>
    <row r="4" spans="2:8" ht="13.5">
      <c r="B4" s="428"/>
      <c r="C4" s="429"/>
      <c r="D4" s="429"/>
      <c r="E4" s="429"/>
      <c r="F4" s="429"/>
      <c r="G4" s="94"/>
      <c r="H4" s="92"/>
    </row>
    <row r="5" spans="2:8" ht="13.5">
      <c r="B5" s="93"/>
      <c r="C5" s="412"/>
      <c r="D5" s="412"/>
      <c r="E5" s="412"/>
      <c r="F5" s="412"/>
      <c r="G5" s="94"/>
      <c r="H5" s="92"/>
    </row>
    <row r="6" spans="2:8" ht="13.5">
      <c r="B6" s="93"/>
      <c r="C6" s="63"/>
      <c r="D6" s="68"/>
      <c r="E6" s="64"/>
      <c r="F6" s="94"/>
      <c r="G6" s="94"/>
      <c r="H6" s="92"/>
    </row>
    <row r="7" spans="2:8" ht="13.5">
      <c r="B7" s="93"/>
      <c r="C7" s="403" t="s">
        <v>244</v>
      </c>
      <c r="D7" s="403"/>
      <c r="E7" s="65"/>
      <c r="F7" s="94"/>
      <c r="G7" s="94"/>
      <c r="H7" s="92"/>
    </row>
    <row r="8" spans="2:13" ht="27.75" customHeight="1" thickBot="1">
      <c r="B8" s="93"/>
      <c r="C8" s="411" t="s">
        <v>259</v>
      </c>
      <c r="D8" s="411"/>
      <c r="E8" s="411"/>
      <c r="F8" s="411"/>
      <c r="G8" s="94"/>
      <c r="H8" s="92"/>
      <c r="L8" s="393"/>
      <c r="M8" s="394"/>
    </row>
    <row r="9" spans="2:17" ht="49.5" customHeight="1" thickBot="1">
      <c r="B9" s="93"/>
      <c r="C9" s="403" t="s">
        <v>813</v>
      </c>
      <c r="D9" s="403"/>
      <c r="E9" s="420">
        <v>3536103.67</v>
      </c>
      <c r="F9" s="421"/>
      <c r="G9" s="94"/>
      <c r="H9" s="92"/>
      <c r="K9" s="27"/>
      <c r="L9" s="395"/>
      <c r="M9" s="237"/>
      <c r="N9" s="237"/>
      <c r="O9" s="237"/>
      <c r="P9" s="237"/>
      <c r="Q9" s="237"/>
    </row>
    <row r="10" spans="2:17" ht="99.75" customHeight="1" thickBot="1">
      <c r="B10" s="93"/>
      <c r="C10" s="403" t="s">
        <v>246</v>
      </c>
      <c r="D10" s="403"/>
      <c r="E10" s="417" t="s">
        <v>830</v>
      </c>
      <c r="F10" s="418"/>
      <c r="G10" s="94"/>
      <c r="H10" s="92"/>
      <c r="L10" s="237"/>
      <c r="M10" s="237"/>
      <c r="N10" s="237"/>
      <c r="O10" s="237"/>
      <c r="P10" s="237"/>
      <c r="Q10" s="237"/>
    </row>
    <row r="11" spans="2:17" ht="30.75" customHeight="1" thickBot="1">
      <c r="B11" s="93"/>
      <c r="C11" s="363"/>
      <c r="D11" s="363"/>
      <c r="E11" s="363"/>
      <c r="F11" s="363"/>
      <c r="G11" s="94"/>
      <c r="H11" s="92"/>
      <c r="L11" s="237"/>
      <c r="M11" s="237"/>
      <c r="N11" s="237"/>
      <c r="O11" s="237"/>
      <c r="P11" s="237"/>
      <c r="Q11" s="237"/>
    </row>
    <row r="12" spans="2:17" ht="75.75" customHeight="1" thickBot="1">
      <c r="B12" s="93"/>
      <c r="C12" s="424" t="s">
        <v>805</v>
      </c>
      <c r="D12" s="424"/>
      <c r="E12" s="422" t="s">
        <v>831</v>
      </c>
      <c r="F12" s="423"/>
      <c r="G12" s="94"/>
      <c r="H12" s="92"/>
      <c r="L12" s="237"/>
      <c r="M12" s="237"/>
      <c r="N12" s="237"/>
      <c r="O12" s="243"/>
      <c r="P12" s="237"/>
      <c r="Q12" s="237"/>
    </row>
    <row r="13" spans="2:17" ht="15" customHeight="1">
      <c r="B13" s="93"/>
      <c r="C13" s="424" t="s">
        <v>812</v>
      </c>
      <c r="D13" s="424"/>
      <c r="E13" s="424"/>
      <c r="F13" s="424"/>
      <c r="G13" s="94"/>
      <c r="H13" s="92"/>
      <c r="L13" s="237"/>
      <c r="M13" s="237"/>
      <c r="N13" s="237"/>
      <c r="O13" s="243"/>
      <c r="P13" s="237"/>
      <c r="Q13" s="237"/>
    </row>
    <row r="14" spans="2:17" ht="15" customHeight="1">
      <c r="B14" s="93"/>
      <c r="C14" s="94"/>
      <c r="D14" s="94"/>
      <c r="E14" s="94"/>
      <c r="F14" s="94"/>
      <c r="G14" s="94"/>
      <c r="H14" s="92"/>
      <c r="L14" s="237"/>
      <c r="M14" s="237"/>
      <c r="N14" s="237"/>
      <c r="O14" s="243"/>
      <c r="P14" s="237"/>
      <c r="Q14" s="237"/>
    </row>
    <row r="15" spans="2:17" ht="15" customHeight="1" thickBot="1">
      <c r="B15" s="93"/>
      <c r="C15" s="403" t="s">
        <v>218</v>
      </c>
      <c r="D15" s="403"/>
      <c r="E15" s="94"/>
      <c r="F15" s="94"/>
      <c r="G15" s="94"/>
      <c r="H15" s="92"/>
      <c r="J15" s="27"/>
      <c r="K15" s="27"/>
      <c r="L15" s="238"/>
      <c r="M15" s="238"/>
      <c r="N15" s="238"/>
      <c r="O15" s="243"/>
      <c r="P15" s="237"/>
      <c r="Q15" s="237"/>
    </row>
    <row r="16" spans="2:17" ht="49.5" customHeight="1">
      <c r="B16" s="93"/>
      <c r="C16" s="403" t="s">
        <v>306</v>
      </c>
      <c r="D16" s="403"/>
      <c r="E16" s="224" t="s">
        <v>219</v>
      </c>
      <c r="F16" s="225" t="s">
        <v>220</v>
      </c>
      <c r="G16" s="94"/>
      <c r="H16" s="92"/>
      <c r="J16" s="27"/>
      <c r="K16" s="28"/>
      <c r="L16" s="239"/>
      <c r="M16" s="239"/>
      <c r="N16" s="241"/>
      <c r="O16" s="237"/>
      <c r="P16" s="237"/>
      <c r="Q16" s="237"/>
    </row>
    <row r="17" spans="2:17" ht="16.5" customHeight="1">
      <c r="B17" s="93"/>
      <c r="C17" s="68"/>
      <c r="D17" s="68"/>
      <c r="E17" s="190" t="s">
        <v>384</v>
      </c>
      <c r="F17" s="230">
        <v>358781.24</v>
      </c>
      <c r="G17" s="94"/>
      <c r="H17" s="92"/>
      <c r="J17" s="27"/>
      <c r="K17" s="30"/>
      <c r="L17" s="240"/>
      <c r="M17" s="240"/>
      <c r="N17" s="242"/>
      <c r="O17" s="243"/>
      <c r="P17" s="237"/>
      <c r="Q17" s="237"/>
    </row>
    <row r="18" spans="2:17" ht="16.5" customHeight="1">
      <c r="B18" s="93"/>
      <c r="C18" s="68"/>
      <c r="D18" s="68"/>
      <c r="E18" s="190" t="s">
        <v>383</v>
      </c>
      <c r="F18" s="230">
        <v>120982</v>
      </c>
      <c r="G18" s="94"/>
      <c r="H18" s="92"/>
      <c r="J18" s="27"/>
      <c r="K18" s="30"/>
      <c r="L18" s="240"/>
      <c r="M18" s="240"/>
      <c r="N18" s="242"/>
      <c r="O18" s="243"/>
      <c r="P18" s="237"/>
      <c r="Q18" s="237"/>
    </row>
    <row r="19" spans="2:17" ht="13.5">
      <c r="B19" s="93"/>
      <c r="C19" s="68"/>
      <c r="D19" s="68"/>
      <c r="E19" s="31" t="s">
        <v>367</v>
      </c>
      <c r="F19" s="230">
        <v>140000</v>
      </c>
      <c r="G19" s="94"/>
      <c r="H19" s="92"/>
      <c r="J19" s="27"/>
      <c r="K19" s="223"/>
      <c r="L19" s="240"/>
      <c r="M19" s="240"/>
      <c r="N19" s="242"/>
      <c r="O19" s="243"/>
      <c r="P19" s="237"/>
      <c r="Q19" s="237"/>
    </row>
    <row r="20" spans="2:17" ht="13.5">
      <c r="B20" s="93"/>
      <c r="C20" s="68"/>
      <c r="D20" s="68"/>
      <c r="E20" s="31"/>
      <c r="F20" s="191"/>
      <c r="G20" s="94"/>
      <c r="H20" s="92"/>
      <c r="J20" s="27"/>
      <c r="K20" s="223"/>
      <c r="L20" s="240"/>
      <c r="M20" s="240"/>
      <c r="N20" s="242"/>
      <c r="O20" s="243"/>
      <c r="P20" s="237"/>
      <c r="Q20" s="237"/>
    </row>
    <row r="21" spans="2:17" ht="13.5">
      <c r="B21" s="93"/>
      <c r="C21" s="68"/>
      <c r="D21" s="68"/>
      <c r="E21" s="31" t="s">
        <v>368</v>
      </c>
      <c r="F21" s="230"/>
      <c r="G21" s="94"/>
      <c r="H21" s="92"/>
      <c r="J21" s="27"/>
      <c r="K21" s="223"/>
      <c r="L21" s="240"/>
      <c r="M21" s="240"/>
      <c r="N21" s="242"/>
      <c r="O21" s="243"/>
      <c r="P21" s="237"/>
      <c r="Q21" s="237"/>
    </row>
    <row r="22" spans="2:17" ht="13.5">
      <c r="B22" s="93"/>
      <c r="C22" s="68"/>
      <c r="D22" s="68"/>
      <c r="E22" s="31"/>
      <c r="F22" s="226"/>
      <c r="G22" s="94"/>
      <c r="H22" s="92"/>
      <c r="J22" s="27"/>
      <c r="K22" s="30"/>
      <c r="L22" s="240"/>
      <c r="M22" s="240"/>
      <c r="N22" s="242"/>
      <c r="O22" s="237"/>
      <c r="P22" s="237"/>
      <c r="Q22" s="237"/>
    </row>
    <row r="23" spans="2:17" ht="13.5">
      <c r="B23" s="93"/>
      <c r="C23" s="68"/>
      <c r="D23" s="68"/>
      <c r="E23" s="227" t="s">
        <v>335</v>
      </c>
      <c r="F23" s="228">
        <f>F17+F19+F21+F18</f>
        <v>619763.24</v>
      </c>
      <c r="G23" s="94"/>
      <c r="H23" s="92"/>
      <c r="J23" s="27"/>
      <c r="K23" s="223"/>
      <c r="L23" s="240"/>
      <c r="M23" s="240"/>
      <c r="N23" s="242"/>
      <c r="O23" s="237"/>
      <c r="P23" s="237"/>
      <c r="Q23" s="237"/>
    </row>
    <row r="24" spans="2:17" ht="13.5">
      <c r="B24" s="93"/>
      <c r="C24" s="68"/>
      <c r="D24" s="68"/>
      <c r="E24" s="227" t="s">
        <v>373</v>
      </c>
      <c r="F24" s="229"/>
      <c r="G24" s="94"/>
      <c r="H24" s="92"/>
      <c r="J24" s="27"/>
      <c r="K24" s="30"/>
      <c r="L24" s="240"/>
      <c r="M24" s="240"/>
      <c r="N24" s="242"/>
      <c r="O24" s="238"/>
      <c r="P24" s="237"/>
      <c r="Q24" s="237"/>
    </row>
    <row r="25" spans="2:17" ht="13.5">
      <c r="B25" s="93"/>
      <c r="C25" s="68"/>
      <c r="D25" s="68"/>
      <c r="E25" s="31" t="s">
        <v>374</v>
      </c>
      <c r="F25" s="226">
        <v>129125.6</v>
      </c>
      <c r="G25" s="94"/>
      <c r="H25" s="92"/>
      <c r="J25" s="27"/>
      <c r="K25" s="30"/>
      <c r="L25" s="240"/>
      <c r="M25" s="240"/>
      <c r="N25" s="242"/>
      <c r="O25" s="238"/>
      <c r="P25" s="237"/>
      <c r="Q25" s="237"/>
    </row>
    <row r="26" spans="2:17" ht="42">
      <c r="B26" s="93"/>
      <c r="C26" s="68"/>
      <c r="D26" s="68"/>
      <c r="E26" s="31" t="s">
        <v>369</v>
      </c>
      <c r="F26" s="230">
        <v>35979.4</v>
      </c>
      <c r="G26" s="94"/>
      <c r="H26" s="92"/>
      <c r="J26" s="27"/>
      <c r="K26" s="30"/>
      <c r="L26" s="240"/>
      <c r="M26" s="240"/>
      <c r="N26" s="240"/>
      <c r="O26" s="238"/>
      <c r="P26" s="237"/>
      <c r="Q26" s="237"/>
    </row>
    <row r="27" spans="2:17" ht="13.5">
      <c r="B27" s="93"/>
      <c r="C27" s="68"/>
      <c r="D27" s="68"/>
      <c r="E27" s="31" t="s">
        <v>375</v>
      </c>
      <c r="F27" s="226">
        <v>35568.15</v>
      </c>
      <c r="G27" s="94"/>
      <c r="H27" s="92"/>
      <c r="J27" s="27"/>
      <c r="K27" s="232"/>
      <c r="L27" s="240"/>
      <c r="M27" s="240"/>
      <c r="N27" s="240"/>
      <c r="O27" s="238"/>
      <c r="P27" s="237"/>
      <c r="Q27" s="237"/>
    </row>
    <row r="28" spans="2:17" ht="13.5">
      <c r="B28" s="93"/>
      <c r="C28" s="68"/>
      <c r="D28" s="68"/>
      <c r="E28" s="227" t="s">
        <v>336</v>
      </c>
      <c r="F28" s="229">
        <v>41188.36</v>
      </c>
      <c r="G28" s="94"/>
      <c r="H28" s="92"/>
      <c r="J28" s="27"/>
      <c r="K28" s="232"/>
      <c r="L28" s="240"/>
      <c r="M28" s="240"/>
      <c r="N28" s="240"/>
      <c r="O28" s="238"/>
      <c r="P28" s="237"/>
      <c r="Q28" s="237"/>
    </row>
    <row r="29" spans="2:17" ht="14.25" thickBot="1">
      <c r="B29" s="93"/>
      <c r="C29" s="68"/>
      <c r="D29" s="68"/>
      <c r="E29" s="227"/>
      <c r="F29" s="229"/>
      <c r="G29" s="94"/>
      <c r="H29" s="92"/>
      <c r="J29" s="27"/>
      <c r="K29" s="244"/>
      <c r="L29" s="240"/>
      <c r="M29" s="240"/>
      <c r="N29" s="240"/>
      <c r="O29" s="238"/>
      <c r="P29" s="237"/>
      <c r="Q29" s="237"/>
    </row>
    <row r="30" spans="2:17" ht="22.5" customHeight="1" thickBot="1">
      <c r="B30" s="93"/>
      <c r="C30" s="68"/>
      <c r="D30" s="68"/>
      <c r="E30" s="184" t="s">
        <v>293</v>
      </c>
      <c r="F30" s="231">
        <f>F23+F25+F26+F27+F28</f>
        <v>861624.75</v>
      </c>
      <c r="G30" s="94"/>
      <c r="H30" s="92"/>
      <c r="J30" s="27"/>
      <c r="K30" s="30"/>
      <c r="L30" s="240"/>
      <c r="M30" s="240"/>
      <c r="N30" s="240"/>
      <c r="O30" s="238"/>
      <c r="P30" s="237"/>
      <c r="Q30" s="237"/>
    </row>
    <row r="31" spans="2:17" ht="13.5" hidden="1">
      <c r="B31" s="93"/>
      <c r="C31" s="68"/>
      <c r="D31" s="68"/>
      <c r="E31" s="94"/>
      <c r="F31" s="94"/>
      <c r="G31" s="94"/>
      <c r="H31" s="92"/>
      <c r="J31" s="27"/>
      <c r="K31" s="27"/>
      <c r="L31" s="238"/>
      <c r="M31" s="238"/>
      <c r="N31" s="238"/>
      <c r="O31" s="238"/>
      <c r="P31" s="237"/>
      <c r="Q31" s="237"/>
    </row>
    <row r="32" spans="2:15" ht="46.5" customHeight="1" thickBot="1">
      <c r="B32" s="93"/>
      <c r="C32" s="403" t="s">
        <v>304</v>
      </c>
      <c r="D32" s="403"/>
      <c r="E32" s="94"/>
      <c r="F32" s="94"/>
      <c r="G32" s="94"/>
      <c r="H32" s="92"/>
      <c r="J32" s="27"/>
      <c r="K32" s="27"/>
      <c r="L32" s="27"/>
      <c r="M32" s="27"/>
      <c r="N32" s="27"/>
      <c r="O32" s="27"/>
    </row>
    <row r="33" spans="2:8" ht="87" customHeight="1" thickBot="1">
      <c r="B33" s="93"/>
      <c r="C33" s="403" t="s">
        <v>307</v>
      </c>
      <c r="D33" s="403"/>
      <c r="E33" s="163" t="s">
        <v>219</v>
      </c>
      <c r="F33" s="185" t="s">
        <v>221</v>
      </c>
      <c r="G33" s="125" t="s">
        <v>260</v>
      </c>
      <c r="H33" s="92"/>
    </row>
    <row r="34" spans="2:8" ht="84">
      <c r="B34" s="93"/>
      <c r="C34" s="68"/>
      <c r="D34" s="68"/>
      <c r="E34" s="29" t="s">
        <v>337</v>
      </c>
      <c r="F34" s="137" t="s">
        <v>387</v>
      </c>
      <c r="G34" s="164">
        <v>2016</v>
      </c>
      <c r="H34" s="92"/>
    </row>
    <row r="35" spans="2:8" ht="105" customHeight="1">
      <c r="B35" s="93"/>
      <c r="C35" s="68"/>
      <c r="D35" s="68"/>
      <c r="E35" s="31" t="s">
        <v>376</v>
      </c>
      <c r="F35" s="138" t="s">
        <v>399</v>
      </c>
      <c r="G35" s="165">
        <v>2016</v>
      </c>
      <c r="H35" s="92"/>
    </row>
    <row r="36" spans="2:8" ht="97.5">
      <c r="B36" s="93"/>
      <c r="C36" s="68"/>
      <c r="D36" s="68"/>
      <c r="E36" s="31" t="s">
        <v>339</v>
      </c>
      <c r="F36" s="138" t="s">
        <v>388</v>
      </c>
      <c r="G36" s="165">
        <v>2016</v>
      </c>
      <c r="H36" s="92"/>
    </row>
    <row r="37" spans="2:8" ht="153.75">
      <c r="B37" s="93"/>
      <c r="C37" s="68"/>
      <c r="D37" s="68"/>
      <c r="E37" s="31" t="s">
        <v>398</v>
      </c>
      <c r="F37" s="138" t="s">
        <v>397</v>
      </c>
      <c r="G37" s="165">
        <v>2016</v>
      </c>
      <c r="H37" s="92"/>
    </row>
    <row r="38" spans="2:8" ht="69.75">
      <c r="B38" s="93"/>
      <c r="C38" s="68"/>
      <c r="D38" s="68"/>
      <c r="E38" s="31" t="s">
        <v>400</v>
      </c>
      <c r="F38" s="247" t="s">
        <v>401</v>
      </c>
      <c r="G38" s="165">
        <v>2016</v>
      </c>
      <c r="H38" s="92"/>
    </row>
    <row r="39" spans="2:8" ht="223.5">
      <c r="B39" s="93"/>
      <c r="C39" s="68"/>
      <c r="D39" s="68"/>
      <c r="E39" s="31" t="s">
        <v>340</v>
      </c>
      <c r="F39" s="138" t="s">
        <v>396</v>
      </c>
      <c r="G39" s="165">
        <v>2016</v>
      </c>
      <c r="H39" s="92"/>
    </row>
    <row r="40" spans="2:8" ht="126">
      <c r="B40" s="93"/>
      <c r="C40" s="68"/>
      <c r="D40" s="68"/>
      <c r="E40" s="31" t="s">
        <v>390</v>
      </c>
      <c r="F40" s="138" t="s">
        <v>389</v>
      </c>
      <c r="G40" s="165">
        <v>2016</v>
      </c>
      <c r="H40" s="92"/>
    </row>
    <row r="41" spans="2:8" ht="55.5">
      <c r="B41" s="93"/>
      <c r="C41" s="68"/>
      <c r="D41" s="68"/>
      <c r="E41" s="31" t="s">
        <v>392</v>
      </c>
      <c r="F41" s="246" t="s">
        <v>391</v>
      </c>
      <c r="G41" s="165">
        <v>2016</v>
      </c>
      <c r="H41" s="92"/>
    </row>
    <row r="42" spans="2:8" ht="153.75">
      <c r="B42" s="93"/>
      <c r="C42" s="68"/>
      <c r="D42" s="68"/>
      <c r="E42" s="31" t="s">
        <v>341</v>
      </c>
      <c r="F42" s="138" t="s">
        <v>393</v>
      </c>
      <c r="G42" s="165">
        <v>2016</v>
      </c>
      <c r="H42" s="92"/>
    </row>
    <row r="43" spans="2:8" ht="84">
      <c r="B43" s="93"/>
      <c r="C43" s="68"/>
      <c r="D43" s="68"/>
      <c r="E43" s="31" t="s">
        <v>342</v>
      </c>
      <c r="F43" s="138" t="s">
        <v>394</v>
      </c>
      <c r="G43" s="165">
        <v>2016</v>
      </c>
      <c r="H43" s="92"/>
    </row>
    <row r="44" spans="2:8" ht="27.75">
      <c r="B44" s="93"/>
      <c r="C44" s="68"/>
      <c r="D44" s="68"/>
      <c r="E44" s="31" t="s">
        <v>345</v>
      </c>
      <c r="F44" s="138" t="s">
        <v>395</v>
      </c>
      <c r="G44" s="165">
        <v>2016</v>
      </c>
      <c r="H44" s="92"/>
    </row>
    <row r="45" spans="2:8" ht="14.25" thickBot="1">
      <c r="B45" s="93"/>
      <c r="C45" s="68"/>
      <c r="D45" s="68"/>
      <c r="E45" s="181"/>
      <c r="F45" s="182"/>
      <c r="G45" s="183"/>
      <c r="H45" s="92"/>
    </row>
    <row r="46" spans="2:8" ht="14.25" thickBot="1">
      <c r="B46" s="93"/>
      <c r="C46" s="68"/>
      <c r="D46" s="68"/>
      <c r="E46" s="184" t="s">
        <v>293</v>
      </c>
      <c r="F46" s="236"/>
      <c r="G46" s="263">
        <v>2016500</v>
      </c>
      <c r="H46" s="92"/>
    </row>
    <row r="47" spans="2:8" ht="13.5">
      <c r="B47" s="93"/>
      <c r="C47" s="68"/>
      <c r="D47" s="68"/>
      <c r="E47" s="94"/>
      <c r="F47" s="94"/>
      <c r="G47" s="94"/>
      <c r="H47" s="92"/>
    </row>
    <row r="48" spans="2:8" ht="14.25" thickBot="1">
      <c r="B48" s="93"/>
      <c r="C48" s="68"/>
      <c r="D48" s="68"/>
      <c r="E48" s="233"/>
      <c r="F48" s="233"/>
      <c r="G48" s="199"/>
      <c r="H48" s="92"/>
    </row>
    <row r="49" spans="2:8" ht="34.5" customHeight="1" thickBot="1">
      <c r="B49" s="93"/>
      <c r="C49" s="233" t="s">
        <v>308</v>
      </c>
      <c r="D49" s="233"/>
      <c r="E49" s="415"/>
      <c r="F49" s="416"/>
      <c r="G49" s="94"/>
      <c r="H49" s="92"/>
    </row>
    <row r="50" spans="2:8" ht="63.75" customHeight="1" thickBot="1">
      <c r="B50" s="93"/>
      <c r="C50" s="403" t="s">
        <v>215</v>
      </c>
      <c r="D50" s="403"/>
      <c r="E50" s="234"/>
      <c r="F50" s="234"/>
      <c r="G50" s="94"/>
      <c r="H50" s="92"/>
    </row>
    <row r="51" spans="2:8" ht="14.25" thickBot="1">
      <c r="B51" s="93"/>
      <c r="C51" s="234"/>
      <c r="D51" s="234"/>
      <c r="E51" s="413"/>
      <c r="F51" s="414"/>
      <c r="G51" s="94"/>
      <c r="H51" s="92"/>
    </row>
    <row r="52" spans="2:8" ht="59.25" customHeight="1" thickBot="1">
      <c r="B52" s="93"/>
      <c r="C52" s="403" t="s">
        <v>216</v>
      </c>
      <c r="D52" s="403"/>
      <c r="E52" s="409"/>
      <c r="F52" s="410"/>
      <c r="G52" s="94"/>
      <c r="H52" s="92"/>
    </row>
    <row r="53" spans="2:8" ht="99.75" customHeight="1">
      <c r="B53" s="93"/>
      <c r="C53" s="403" t="s">
        <v>217</v>
      </c>
      <c r="D53" s="403"/>
      <c r="E53" s="94"/>
      <c r="F53" s="94"/>
      <c r="G53" s="94"/>
      <c r="H53" s="92"/>
    </row>
    <row r="54" spans="2:8" ht="14.25" thickBot="1">
      <c r="B54" s="93"/>
      <c r="C54" s="68"/>
      <c r="D54" s="68"/>
      <c r="E54" s="96"/>
      <c r="F54" s="73"/>
      <c r="G54" s="73"/>
      <c r="H54" s="92"/>
    </row>
    <row r="55" spans="2:8" ht="14.25" thickBot="1">
      <c r="B55" s="95"/>
      <c r="C55" s="419"/>
      <c r="D55" s="419"/>
      <c r="E55" s="406"/>
      <c r="F55" s="406"/>
      <c r="G55" s="17"/>
      <c r="H55" s="97"/>
    </row>
    <row r="56" spans="2:7" s="33" customFormat="1" ht="64.5" customHeight="1">
      <c r="B56" s="32"/>
      <c r="C56" s="404"/>
      <c r="D56" s="404"/>
      <c r="E56" s="30"/>
      <c r="F56" s="30"/>
      <c r="G56" s="17"/>
    </row>
    <row r="57" spans="2:7" ht="59.25" customHeight="1">
      <c r="B57" s="32"/>
      <c r="C57" s="34"/>
      <c r="D57" s="34"/>
      <c r="E57" s="408"/>
      <c r="F57" s="408"/>
      <c r="G57" s="17"/>
    </row>
    <row r="58" spans="2:7" ht="49.5" customHeight="1">
      <c r="B58" s="32"/>
      <c r="C58" s="405"/>
      <c r="D58" s="405"/>
      <c r="E58" s="407"/>
      <c r="F58" s="407"/>
      <c r="G58" s="17"/>
    </row>
    <row r="59" spans="2:7" ht="99.75" customHeight="1">
      <c r="B59" s="32"/>
      <c r="C59" s="405"/>
      <c r="D59" s="405"/>
      <c r="E59" s="17"/>
      <c r="F59" s="17"/>
      <c r="G59" s="17"/>
    </row>
    <row r="60" spans="2:7" ht="13.5">
      <c r="B60" s="32"/>
      <c r="C60" s="32"/>
      <c r="D60" s="32"/>
      <c r="E60" s="17"/>
      <c r="F60" s="17"/>
      <c r="G60" s="17"/>
    </row>
    <row r="61" spans="2:7" ht="13.5">
      <c r="B61" s="32"/>
      <c r="C61" s="404"/>
      <c r="D61" s="404"/>
      <c r="E61" s="407"/>
      <c r="F61" s="407"/>
      <c r="G61" s="17"/>
    </row>
    <row r="62" spans="2:7" ht="49.5" customHeight="1">
      <c r="B62" s="32"/>
      <c r="C62" s="404"/>
      <c r="D62" s="404"/>
      <c r="E62" s="407"/>
      <c r="F62" s="407"/>
      <c r="G62" s="17"/>
    </row>
    <row r="63" spans="2:7" ht="99.75" customHeight="1">
      <c r="B63" s="32"/>
      <c r="C63" s="405"/>
      <c r="D63" s="405"/>
      <c r="E63" s="36"/>
      <c r="F63" s="17"/>
      <c r="G63" s="17"/>
    </row>
    <row r="64" spans="2:7" ht="13.5">
      <c r="B64" s="32"/>
      <c r="C64" s="35"/>
      <c r="D64" s="32"/>
      <c r="E64" s="36"/>
      <c r="F64" s="36"/>
      <c r="G64" s="16"/>
    </row>
    <row r="65" spans="2:6" ht="13.5">
      <c r="B65" s="32"/>
      <c r="C65" s="35"/>
      <c r="D65" s="35"/>
      <c r="E65" s="37"/>
      <c r="F65" s="37"/>
    </row>
    <row r="66" spans="5:6" ht="13.5">
      <c r="E66" s="37"/>
      <c r="F66" s="37"/>
    </row>
  </sheetData>
  <sheetProtection/>
  <mergeCells count="34">
    <mergeCell ref="E12:F12"/>
    <mergeCell ref="C12:D12"/>
    <mergeCell ref="C13:F13"/>
    <mergeCell ref="C52:D52"/>
    <mergeCell ref="C3:G3"/>
    <mergeCell ref="C9:D9"/>
    <mergeCell ref="C10:D10"/>
    <mergeCell ref="C32:D32"/>
    <mergeCell ref="C33:D33"/>
    <mergeCell ref="B4:F4"/>
    <mergeCell ref="C8:F8"/>
    <mergeCell ref="C5:F5"/>
    <mergeCell ref="C56:D56"/>
    <mergeCell ref="E51:F51"/>
    <mergeCell ref="E49:F49"/>
    <mergeCell ref="C7:D7"/>
    <mergeCell ref="E10:F10"/>
    <mergeCell ref="C55:D55"/>
    <mergeCell ref="E9:F9"/>
    <mergeCell ref="C15:D15"/>
    <mergeCell ref="C63:D63"/>
    <mergeCell ref="E61:F61"/>
    <mergeCell ref="E62:F62"/>
    <mergeCell ref="E58:F58"/>
    <mergeCell ref="E57:F57"/>
    <mergeCell ref="E52:F52"/>
    <mergeCell ref="C16:D16"/>
    <mergeCell ref="C62:D62"/>
    <mergeCell ref="C61:D61"/>
    <mergeCell ref="C58:D58"/>
    <mergeCell ref="C59:D59"/>
    <mergeCell ref="E55:F55"/>
    <mergeCell ref="C53:D53"/>
    <mergeCell ref="C50:D50"/>
  </mergeCells>
  <dataValidations count="2">
    <dataValidation type="whole" allowBlank="1" showInputMessage="1" showErrorMessage="1" sqref="E57 E51 E9">
      <formula1>-999999999</formula1>
      <formula2>999999999</formula2>
    </dataValidation>
    <dataValidation type="list" allowBlank="1" showInputMessage="1" showErrorMessage="1" sqref="E61">
      <formula1>$K$68:$K$69</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2"/>
  <sheetViews>
    <sheetView zoomScalePageLayoutView="0" workbookViewId="0" topLeftCell="A1">
      <selection activeCell="E21" sqref="E21"/>
    </sheetView>
  </sheetViews>
  <sheetFormatPr defaultColWidth="9.140625" defaultRowHeight="15"/>
  <cols>
    <col min="1" max="1" width="1.421875" style="0" customWidth="1"/>
    <col min="2" max="2" width="1.8515625" style="0" customWidth="1"/>
    <col min="3" max="3" width="24.00390625" style="0" customWidth="1"/>
    <col min="4" max="4" width="26.421875" style="0" customWidth="1"/>
    <col min="5" max="5" width="17.8515625" style="0" customWidth="1"/>
    <col min="6" max="6" width="19.57421875" style="0" customWidth="1"/>
    <col min="7" max="7" width="27.57421875" style="0" customWidth="1"/>
    <col min="8" max="8" width="15.57421875" style="0" customWidth="1"/>
    <col min="9" max="9" width="1.57421875" style="0" customWidth="1"/>
  </cols>
  <sheetData>
    <row r="1" ht="8.25" customHeight="1" thickBot="1"/>
    <row r="2" spans="2:9" ht="15" thickBot="1">
      <c r="B2" s="111"/>
      <c r="C2" s="112"/>
      <c r="D2" s="112"/>
      <c r="E2" s="112"/>
      <c r="F2" s="112"/>
      <c r="G2" s="112"/>
      <c r="H2" s="112"/>
      <c r="I2" s="113"/>
    </row>
    <row r="3" spans="2:9" ht="20.25" thickBot="1">
      <c r="B3" s="114"/>
      <c r="C3" s="425" t="s">
        <v>222</v>
      </c>
      <c r="D3" s="426"/>
      <c r="E3" s="426"/>
      <c r="F3" s="426"/>
      <c r="G3" s="426"/>
      <c r="H3" s="427"/>
      <c r="I3" s="75"/>
    </row>
    <row r="4" spans="2:9" ht="14.25">
      <c r="B4" s="452"/>
      <c r="C4" s="453"/>
      <c r="D4" s="453"/>
      <c r="E4" s="453"/>
      <c r="F4" s="453"/>
      <c r="G4" s="453"/>
      <c r="H4" s="453"/>
      <c r="I4" s="75"/>
    </row>
    <row r="5" spans="2:9" ht="15.75" thickBot="1">
      <c r="B5" s="76"/>
      <c r="C5" s="454" t="s">
        <v>315</v>
      </c>
      <c r="D5" s="454"/>
      <c r="E5" s="454"/>
      <c r="F5" s="454"/>
      <c r="G5" s="454"/>
      <c r="H5" s="454"/>
      <c r="I5" s="75"/>
    </row>
    <row r="6" spans="2:9" ht="15" thickBot="1">
      <c r="B6" s="76"/>
      <c r="C6" s="464" t="s">
        <v>330</v>
      </c>
      <c r="D6" s="464"/>
      <c r="E6" s="464"/>
      <c r="F6" s="465"/>
      <c r="G6" s="392">
        <v>0</v>
      </c>
      <c r="H6" s="77"/>
      <c r="I6" s="75"/>
    </row>
    <row r="7" spans="2:9" ht="14.25">
      <c r="B7" s="76"/>
      <c r="C7" s="77"/>
      <c r="D7" s="78"/>
      <c r="E7" s="77"/>
      <c r="F7" s="77"/>
      <c r="G7" s="77"/>
      <c r="H7" s="77"/>
      <c r="I7" s="75"/>
    </row>
    <row r="8" spans="2:9" ht="14.25">
      <c r="B8" s="76"/>
      <c r="C8" s="455" t="s">
        <v>237</v>
      </c>
      <c r="D8" s="455"/>
      <c r="E8" s="79"/>
      <c r="F8" s="79"/>
      <c r="G8" s="79"/>
      <c r="H8" s="79"/>
      <c r="I8" s="75"/>
    </row>
    <row r="9" spans="2:9" ht="15" thickBot="1">
      <c r="B9" s="76"/>
      <c r="C9" s="455" t="s">
        <v>238</v>
      </c>
      <c r="D9" s="455"/>
      <c r="E9" s="455"/>
      <c r="F9" s="455"/>
      <c r="G9" s="455"/>
      <c r="H9" s="455"/>
      <c r="I9" s="75"/>
    </row>
    <row r="10" spans="2:9" ht="42">
      <c r="B10" s="76"/>
      <c r="C10" s="41" t="s">
        <v>240</v>
      </c>
      <c r="D10" s="42" t="s">
        <v>239</v>
      </c>
      <c r="E10" s="195" t="s">
        <v>298</v>
      </c>
      <c r="F10" s="195" t="s">
        <v>371</v>
      </c>
      <c r="G10" s="195" t="s">
        <v>302</v>
      </c>
      <c r="H10" s="43" t="s">
        <v>301</v>
      </c>
      <c r="I10" s="75"/>
    </row>
    <row r="11" spans="2:9" ht="14.25">
      <c r="B11" s="76"/>
      <c r="C11" s="44" t="s">
        <v>346</v>
      </c>
      <c r="D11" s="45" t="s">
        <v>402</v>
      </c>
      <c r="E11" s="221">
        <v>73200</v>
      </c>
      <c r="F11" s="245">
        <v>42287</v>
      </c>
      <c r="G11" s="252">
        <v>73200</v>
      </c>
      <c r="H11" s="253">
        <v>0</v>
      </c>
      <c r="I11" s="75"/>
    </row>
    <row r="12" spans="2:9" ht="69.75">
      <c r="B12" s="76"/>
      <c r="C12" s="44" t="s">
        <v>403</v>
      </c>
      <c r="D12" s="45" t="s">
        <v>404</v>
      </c>
      <c r="E12" s="221" t="s">
        <v>405</v>
      </c>
      <c r="F12" s="245">
        <v>42313</v>
      </c>
      <c r="G12" s="252">
        <v>198913</v>
      </c>
      <c r="H12" s="254">
        <v>0</v>
      </c>
      <c r="I12" s="75"/>
    </row>
    <row r="13" spans="2:9" ht="42">
      <c r="B13" s="76"/>
      <c r="C13" s="249" t="s">
        <v>406</v>
      </c>
      <c r="D13" s="250" t="s">
        <v>412</v>
      </c>
      <c r="E13" s="251" t="s">
        <v>407</v>
      </c>
      <c r="F13" s="245">
        <v>42287</v>
      </c>
      <c r="G13" s="255">
        <v>3050</v>
      </c>
      <c r="H13" s="256">
        <v>0</v>
      </c>
      <c r="I13" s="75"/>
    </row>
    <row r="14" spans="2:9" ht="15" thickBot="1">
      <c r="B14" s="76"/>
      <c r="C14" s="46" t="s">
        <v>370</v>
      </c>
      <c r="D14" s="47"/>
      <c r="E14" s="222">
        <v>275163</v>
      </c>
      <c r="F14" s="196"/>
      <c r="G14" s="222">
        <v>275163</v>
      </c>
      <c r="H14" s="257">
        <v>0</v>
      </c>
      <c r="I14" s="75"/>
    </row>
    <row r="15" spans="2:9" ht="14.25">
      <c r="B15" s="76"/>
      <c r="C15" s="83"/>
      <c r="D15" s="83"/>
      <c r="E15" s="83"/>
      <c r="F15" s="194"/>
      <c r="G15" s="194"/>
      <c r="H15" s="194"/>
      <c r="I15" s="75"/>
    </row>
    <row r="16" spans="2:9" ht="14.25">
      <c r="B16" s="76"/>
      <c r="C16" s="455" t="s">
        <v>241</v>
      </c>
      <c r="D16" s="455"/>
      <c r="E16" s="78"/>
      <c r="F16" s="78"/>
      <c r="G16" s="78"/>
      <c r="H16" s="78"/>
      <c r="I16" s="75"/>
    </row>
    <row r="17" spans="2:9" ht="15" thickBot="1">
      <c r="B17" s="76"/>
      <c r="C17" s="466" t="s">
        <v>243</v>
      </c>
      <c r="D17" s="466"/>
      <c r="E17" s="466"/>
      <c r="F17" s="193"/>
      <c r="G17" s="193"/>
      <c r="H17" s="193"/>
      <c r="I17" s="75"/>
    </row>
    <row r="18" spans="2:9" ht="28.5" thickBot="1">
      <c r="B18" s="76"/>
      <c r="C18" s="187" t="s">
        <v>303</v>
      </c>
      <c r="D18" s="188" t="s">
        <v>242</v>
      </c>
      <c r="E18" s="188" t="s">
        <v>299</v>
      </c>
      <c r="F18" s="198" t="s">
        <v>300</v>
      </c>
      <c r="G18" s="198" t="s">
        <v>297</v>
      </c>
      <c r="H18" s="197"/>
      <c r="I18" s="202"/>
    </row>
    <row r="19" spans="2:9" ht="15" customHeight="1">
      <c r="B19" s="76"/>
      <c r="C19" s="431" t="s">
        <v>411</v>
      </c>
      <c r="D19" s="189" t="s">
        <v>408</v>
      </c>
      <c r="E19" s="258">
        <v>73200</v>
      </c>
      <c r="F19" s="258">
        <v>73200</v>
      </c>
      <c r="G19" s="439" t="s">
        <v>433</v>
      </c>
      <c r="H19" s="78"/>
      <c r="I19" s="430"/>
    </row>
    <row r="20" spans="2:9" ht="14.25">
      <c r="B20" s="76"/>
      <c r="C20" s="432"/>
      <c r="D20" s="190"/>
      <c r="E20" s="191"/>
      <c r="F20" s="210"/>
      <c r="G20" s="439"/>
      <c r="H20" s="78"/>
      <c r="I20" s="430"/>
    </row>
    <row r="21" spans="2:9" ht="71.25" customHeight="1" thickBot="1">
      <c r="B21" s="76"/>
      <c r="C21" s="433"/>
      <c r="D21" s="192"/>
      <c r="E21" s="48"/>
      <c r="F21" s="211"/>
      <c r="G21" s="439"/>
      <c r="H21" s="78"/>
      <c r="I21" s="430"/>
    </row>
    <row r="22" spans="2:9" ht="15" customHeight="1">
      <c r="B22" s="76"/>
      <c r="C22" s="443" t="s">
        <v>409</v>
      </c>
      <c r="D22" s="446" t="s">
        <v>410</v>
      </c>
      <c r="E22" s="449">
        <v>198913</v>
      </c>
      <c r="F22" s="449">
        <v>198913</v>
      </c>
      <c r="G22" s="439"/>
      <c r="H22" s="78"/>
      <c r="I22" s="430"/>
    </row>
    <row r="23" spans="2:9" ht="14.25">
      <c r="B23" s="76"/>
      <c r="C23" s="444"/>
      <c r="D23" s="447"/>
      <c r="E23" s="450"/>
      <c r="F23" s="450"/>
      <c r="G23" s="439"/>
      <c r="H23" s="78"/>
      <c r="I23" s="430"/>
    </row>
    <row r="24" spans="2:9" ht="108" customHeight="1" thickBot="1">
      <c r="B24" s="76"/>
      <c r="C24" s="445"/>
      <c r="D24" s="448"/>
      <c r="E24" s="451"/>
      <c r="F24" s="451"/>
      <c r="G24" s="439"/>
      <c r="H24" s="78"/>
      <c r="I24" s="430"/>
    </row>
    <row r="25" spans="2:9" ht="14.25">
      <c r="B25" s="76"/>
      <c r="C25" s="444"/>
      <c r="D25" s="190"/>
      <c r="E25" s="191"/>
      <c r="F25" s="210"/>
      <c r="G25" s="439"/>
      <c r="H25" s="78"/>
      <c r="I25" s="430"/>
    </row>
    <row r="26" spans="2:9" ht="15" thickBot="1">
      <c r="B26" s="76"/>
      <c r="C26" s="445"/>
      <c r="D26" s="192"/>
      <c r="E26" s="48"/>
      <c r="F26" s="210"/>
      <c r="G26" s="439"/>
      <c r="H26" s="78"/>
      <c r="I26" s="430"/>
    </row>
    <row r="27" spans="2:9" ht="203.25" customHeight="1">
      <c r="B27" s="76"/>
      <c r="C27" s="434" t="s">
        <v>413</v>
      </c>
      <c r="D27" s="440">
        <v>3050</v>
      </c>
      <c r="E27" s="467">
        <v>3050</v>
      </c>
      <c r="F27" s="470">
        <v>3050</v>
      </c>
      <c r="G27" s="439"/>
      <c r="H27" s="78"/>
      <c r="I27" s="430"/>
    </row>
    <row r="28" spans="2:9" ht="61.5" customHeight="1">
      <c r="B28" s="76"/>
      <c r="C28" s="435"/>
      <c r="D28" s="441"/>
      <c r="E28" s="468"/>
      <c r="F28" s="470"/>
      <c r="G28" s="439"/>
      <c r="H28" s="78"/>
      <c r="I28" s="430"/>
    </row>
    <row r="29" spans="2:9" s="9" customFormat="1" ht="72.75" customHeight="1" thickBot="1">
      <c r="B29" s="76"/>
      <c r="C29" s="436"/>
      <c r="D29" s="442"/>
      <c r="E29" s="469"/>
      <c r="F29" s="470"/>
      <c r="G29" s="439"/>
      <c r="H29" s="78"/>
      <c r="I29" s="430"/>
    </row>
    <row r="30" spans="2:9" s="9" customFormat="1" ht="15.75" customHeight="1">
      <c r="B30" s="76"/>
      <c r="C30" s="431"/>
      <c r="D30" s="456"/>
      <c r="E30" s="459"/>
      <c r="F30" s="462"/>
      <c r="G30" s="439"/>
      <c r="H30" s="78"/>
      <c r="I30" s="430"/>
    </row>
    <row r="31" spans="2:9" s="9" customFormat="1" ht="15" customHeight="1">
      <c r="B31" s="76"/>
      <c r="C31" s="437"/>
      <c r="D31" s="457"/>
      <c r="E31" s="460"/>
      <c r="F31" s="462"/>
      <c r="G31" s="439"/>
      <c r="H31" s="78"/>
      <c r="I31" s="430"/>
    </row>
    <row r="32" spans="2:9" s="9" customFormat="1" ht="164.25" customHeight="1" thickBot="1">
      <c r="B32" s="76"/>
      <c r="C32" s="438"/>
      <c r="D32" s="458"/>
      <c r="E32" s="461"/>
      <c r="F32" s="463"/>
      <c r="G32" s="439"/>
      <c r="H32" s="78"/>
      <c r="I32" s="430"/>
    </row>
    <row r="33" spans="2:9" s="9" customFormat="1" ht="15" thickBot="1">
      <c r="B33" s="84"/>
      <c r="C33" s="85"/>
      <c r="D33" s="85"/>
      <c r="E33" s="85"/>
      <c r="F33" s="218"/>
      <c r="G33" s="85"/>
      <c r="H33" s="85"/>
      <c r="I33" s="86"/>
    </row>
    <row r="34" spans="2:9" s="9" customFormat="1" ht="14.25">
      <c r="B34" s="8"/>
      <c r="C34" s="8"/>
      <c r="D34" s="8"/>
      <c r="E34" s="8"/>
      <c r="F34" s="8"/>
      <c r="G34" s="8"/>
      <c r="H34" s="8"/>
      <c r="I34" s="8"/>
    </row>
    <row r="35" spans="2:9" s="9" customFormat="1" ht="14.25">
      <c r="B35" s="8"/>
      <c r="C35" s="8"/>
      <c r="D35" s="8"/>
      <c r="E35" s="8"/>
      <c r="F35" s="8"/>
      <c r="G35" s="8"/>
      <c r="H35" s="8"/>
      <c r="I35" s="8"/>
    </row>
    <row r="36" spans="2:9" s="9" customFormat="1" ht="14.25">
      <c r="B36" s="8"/>
      <c r="C36" s="7"/>
      <c r="D36" s="7"/>
      <c r="E36" s="7"/>
      <c r="F36" s="7"/>
      <c r="G36" s="7"/>
      <c r="H36" s="7"/>
      <c r="I36" s="8"/>
    </row>
    <row r="37" spans="2:9" s="9" customFormat="1" ht="15.75" customHeight="1">
      <c r="B37" s="8"/>
      <c r="C37" s="7"/>
      <c r="D37" s="7"/>
      <c r="E37" s="7"/>
      <c r="F37" s="7"/>
      <c r="G37" s="7"/>
      <c r="H37" s="7"/>
      <c r="I37" s="8"/>
    </row>
    <row r="38" spans="2:9" s="9" customFormat="1" ht="15.75" customHeight="1">
      <c r="B38" s="8"/>
      <c r="C38" s="13"/>
      <c r="D38" s="13"/>
      <c r="E38" s="13"/>
      <c r="F38" s="13"/>
      <c r="G38" s="13"/>
      <c r="H38" s="13"/>
      <c r="I38" s="8"/>
    </row>
    <row r="39" spans="2:9" s="9" customFormat="1" ht="15.75" customHeight="1">
      <c r="B39" s="8"/>
      <c r="C39" s="8"/>
      <c r="D39" s="8"/>
      <c r="E39" s="14"/>
      <c r="F39" s="14"/>
      <c r="G39" s="14"/>
      <c r="H39" s="14"/>
      <c r="I39" s="8"/>
    </row>
    <row r="40" spans="2:9" s="9" customFormat="1" ht="15.75" customHeight="1">
      <c r="B40" s="8"/>
      <c r="C40" s="8"/>
      <c r="D40" s="8"/>
      <c r="E40" s="15"/>
      <c r="F40" s="15"/>
      <c r="G40" s="15"/>
      <c r="H40" s="15"/>
      <c r="I40" s="8"/>
    </row>
    <row r="41" spans="2:9" s="9" customFormat="1" ht="14.25">
      <c r="B41" s="8"/>
      <c r="C41" s="8"/>
      <c r="D41" s="8"/>
      <c r="E41" s="8"/>
      <c r="F41" s="8"/>
      <c r="G41" s="8"/>
      <c r="H41" s="8"/>
      <c r="I41" s="8"/>
    </row>
    <row r="42" spans="2:9" s="9" customFormat="1" ht="15.75" customHeight="1">
      <c r="B42" s="8"/>
      <c r="C42" s="7"/>
      <c r="D42" s="7"/>
      <c r="E42" s="7"/>
      <c r="F42" s="7"/>
      <c r="G42" s="7"/>
      <c r="H42" s="7"/>
      <c r="I42" s="8"/>
    </row>
    <row r="43" spans="2:9" s="9" customFormat="1" ht="15.75" customHeight="1">
      <c r="B43" s="8"/>
      <c r="C43" s="7"/>
      <c r="D43" s="7"/>
      <c r="E43" s="7"/>
      <c r="F43" s="7"/>
      <c r="G43" s="7"/>
      <c r="H43" s="7"/>
      <c r="I43" s="8"/>
    </row>
    <row r="44" spans="2:9" s="9" customFormat="1" ht="14.25">
      <c r="B44" s="8"/>
      <c r="C44" s="7"/>
      <c r="D44" s="7"/>
      <c r="E44" s="7"/>
      <c r="F44" s="7"/>
      <c r="G44" s="7"/>
      <c r="H44" s="7"/>
      <c r="I44" s="8"/>
    </row>
    <row r="45" spans="2:9" s="9" customFormat="1" ht="15.75" customHeight="1">
      <c r="B45" s="8"/>
      <c r="C45" s="8"/>
      <c r="D45" s="8"/>
      <c r="E45" s="14"/>
      <c r="F45" s="14"/>
      <c r="G45" s="14"/>
      <c r="H45" s="14"/>
      <c r="I45" s="8"/>
    </row>
    <row r="46" spans="2:9" s="9" customFormat="1" ht="15.75" customHeight="1">
      <c r="B46" s="8"/>
      <c r="C46" s="8"/>
      <c r="D46" s="8"/>
      <c r="E46" s="15"/>
      <c r="F46" s="15"/>
      <c r="G46" s="15"/>
      <c r="H46" s="15"/>
      <c r="I46" s="8"/>
    </row>
    <row r="47" spans="2:9" s="9" customFormat="1" ht="14.25">
      <c r="B47" s="8"/>
      <c r="C47" s="8"/>
      <c r="D47" s="8"/>
      <c r="E47" s="8"/>
      <c r="F47" s="8"/>
      <c r="G47" s="8"/>
      <c r="H47" s="8"/>
      <c r="I47" s="8"/>
    </row>
    <row r="48" spans="2:9" s="9" customFormat="1" ht="14.25">
      <c r="B48" s="8"/>
      <c r="C48" s="7"/>
      <c r="D48" s="7"/>
      <c r="E48" s="8"/>
      <c r="F48" s="8"/>
      <c r="G48" s="8"/>
      <c r="H48" s="8"/>
      <c r="I48" s="8"/>
    </row>
    <row r="49" spans="2:9" s="9" customFormat="1" ht="15.75" customHeight="1">
      <c r="B49" s="8"/>
      <c r="C49" s="7"/>
      <c r="D49" s="7"/>
      <c r="E49" s="15"/>
      <c r="F49" s="15"/>
      <c r="G49" s="15"/>
      <c r="H49" s="15"/>
      <c r="I49" s="8"/>
    </row>
    <row r="50" spans="2:9" s="9" customFormat="1" ht="15.75" customHeight="1">
      <c r="B50" s="8"/>
      <c r="C50" s="8"/>
      <c r="D50" s="8"/>
      <c r="E50" s="15"/>
      <c r="F50" s="15"/>
      <c r="G50" s="15"/>
      <c r="H50" s="15"/>
      <c r="I50" s="8"/>
    </row>
    <row r="51" spans="2:9" s="9" customFormat="1" ht="14.25">
      <c r="B51" s="8"/>
      <c r="C51" s="10"/>
      <c r="D51" s="8"/>
      <c r="E51" s="10"/>
      <c r="F51" s="10"/>
      <c r="G51" s="10"/>
      <c r="H51" s="10"/>
      <c r="I51" s="8"/>
    </row>
    <row r="52" spans="2:9" s="9" customFormat="1" ht="14.25">
      <c r="B52" s="8"/>
      <c r="C52" s="10"/>
      <c r="D52" s="10"/>
      <c r="E52" s="10"/>
      <c r="F52" s="10"/>
      <c r="G52" s="10"/>
      <c r="H52" s="10"/>
      <c r="I52" s="11"/>
    </row>
  </sheetData>
  <sheetProtection/>
  <mergeCells count="28">
    <mergeCell ref="C16:D16"/>
    <mergeCell ref="E27:E29"/>
    <mergeCell ref="F27:F29"/>
    <mergeCell ref="I19:I21"/>
    <mergeCell ref="I22:I24"/>
    <mergeCell ref="I25:I26"/>
    <mergeCell ref="F22:F24"/>
    <mergeCell ref="C25:C26"/>
    <mergeCell ref="C3:H3"/>
    <mergeCell ref="B4:H4"/>
    <mergeCell ref="C5:H5"/>
    <mergeCell ref="C8:D8"/>
    <mergeCell ref="C9:H9"/>
    <mergeCell ref="D30:D32"/>
    <mergeCell ref="E30:E32"/>
    <mergeCell ref="F30:F32"/>
    <mergeCell ref="C6:F6"/>
    <mergeCell ref="C17:E17"/>
    <mergeCell ref="I30:I32"/>
    <mergeCell ref="C19:C21"/>
    <mergeCell ref="C27:C29"/>
    <mergeCell ref="C30:C32"/>
    <mergeCell ref="G19:G32"/>
    <mergeCell ref="D27:D29"/>
    <mergeCell ref="I27:I29"/>
    <mergeCell ref="C22:C24"/>
    <mergeCell ref="D22:D24"/>
    <mergeCell ref="E22:E24"/>
  </mergeCells>
  <dataValidations count="2">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G59"/>
  <sheetViews>
    <sheetView tabSelected="1" zoomScalePageLayoutView="0" workbookViewId="0" topLeftCell="A1">
      <selection activeCell="E10" sqref="E10:F10"/>
    </sheetView>
  </sheetViews>
  <sheetFormatPr defaultColWidth="9.140625" defaultRowHeight="15"/>
  <cols>
    <col min="1" max="2" width="1.8515625" style="0" customWidth="1"/>
    <col min="3" max="5" width="22.8515625" style="0" customWidth="1"/>
    <col min="6" max="6" width="20.140625" style="0" customWidth="1"/>
    <col min="7" max="7" width="2.00390625" style="0" customWidth="1"/>
    <col min="8" max="8" width="1.57421875" style="0" customWidth="1"/>
  </cols>
  <sheetData>
    <row r="1" ht="15" thickBot="1"/>
    <row r="2" spans="2:7" ht="15" thickBot="1">
      <c r="B2" s="111"/>
      <c r="C2" s="112"/>
      <c r="D2" s="112"/>
      <c r="E2" s="112"/>
      <c r="F2" s="112"/>
      <c r="G2" s="113"/>
    </row>
    <row r="3" spans="2:7" ht="20.25" thickBot="1">
      <c r="B3" s="114"/>
      <c r="C3" s="425" t="s">
        <v>223</v>
      </c>
      <c r="D3" s="426"/>
      <c r="E3" s="426"/>
      <c r="F3" s="427"/>
      <c r="G3" s="75"/>
    </row>
    <row r="4" spans="2:7" ht="14.25">
      <c r="B4" s="452"/>
      <c r="C4" s="453"/>
      <c r="D4" s="453"/>
      <c r="E4" s="453"/>
      <c r="F4" s="453"/>
      <c r="G4" s="75"/>
    </row>
    <row r="5" spans="2:7" ht="14.25">
      <c r="B5" s="76"/>
      <c r="C5" s="494"/>
      <c r="D5" s="494"/>
      <c r="E5" s="494"/>
      <c r="F5" s="494"/>
      <c r="G5" s="75"/>
    </row>
    <row r="6" spans="2:7" ht="14.25">
      <c r="B6" s="76"/>
      <c r="C6" s="77"/>
      <c r="D6" s="78"/>
      <c r="E6" s="77"/>
      <c r="F6" s="78"/>
      <c r="G6" s="75"/>
    </row>
    <row r="7" spans="2:7" ht="14.25">
      <c r="B7" s="76"/>
      <c r="C7" s="455" t="s">
        <v>234</v>
      </c>
      <c r="D7" s="455"/>
      <c r="E7" s="79"/>
      <c r="F7" s="78"/>
      <c r="G7" s="75"/>
    </row>
    <row r="8" spans="2:7" ht="15" thickBot="1">
      <c r="B8" s="76"/>
      <c r="C8" s="475" t="s">
        <v>316</v>
      </c>
      <c r="D8" s="475"/>
      <c r="E8" s="475"/>
      <c r="F8" s="475"/>
      <c r="G8" s="75"/>
    </row>
    <row r="9" spans="2:7" ht="15" thickBot="1">
      <c r="B9" s="76"/>
      <c r="C9" s="49" t="s">
        <v>236</v>
      </c>
      <c r="D9" s="50" t="s">
        <v>235</v>
      </c>
      <c r="E9" s="476" t="s">
        <v>284</v>
      </c>
      <c r="F9" s="477"/>
      <c r="G9" s="75"/>
    </row>
    <row r="10" spans="2:7" ht="287.25" customHeight="1">
      <c r="B10" s="76"/>
      <c r="C10" s="51" t="s">
        <v>832</v>
      </c>
      <c r="D10" s="51" t="s">
        <v>835</v>
      </c>
      <c r="E10" s="480" t="s">
        <v>848</v>
      </c>
      <c r="F10" s="481"/>
      <c r="G10" s="75"/>
    </row>
    <row r="11" spans="2:7" ht="144" customHeight="1">
      <c r="B11" s="76"/>
      <c r="C11" s="52" t="s">
        <v>833</v>
      </c>
      <c r="D11" s="52" t="s">
        <v>836</v>
      </c>
      <c r="E11" s="478" t="s">
        <v>377</v>
      </c>
      <c r="F11" s="479"/>
      <c r="G11" s="75"/>
    </row>
    <row r="12" spans="2:7" ht="14.25">
      <c r="B12" s="76"/>
      <c r="C12" s="52"/>
      <c r="D12" s="52"/>
      <c r="E12" s="484"/>
      <c r="F12" s="485"/>
      <c r="G12" s="75"/>
    </row>
    <row r="13" spans="2:7" ht="97.5">
      <c r="B13" s="76"/>
      <c r="C13" s="52" t="s">
        <v>834</v>
      </c>
      <c r="D13" s="52" t="s">
        <v>837</v>
      </c>
      <c r="E13" s="478" t="s">
        <v>426</v>
      </c>
      <c r="F13" s="479"/>
      <c r="G13" s="75"/>
    </row>
    <row r="14" spans="2:7" ht="141.75" customHeight="1">
      <c r="B14" s="76"/>
      <c r="C14" s="52" t="s">
        <v>838</v>
      </c>
      <c r="D14" s="52" t="s">
        <v>839</v>
      </c>
      <c r="E14" s="478" t="s">
        <v>427</v>
      </c>
      <c r="F14" s="479"/>
      <c r="G14" s="75"/>
    </row>
    <row r="15" spans="2:7" ht="132" customHeight="1">
      <c r="B15" s="76"/>
      <c r="C15" s="52" t="s">
        <v>840</v>
      </c>
      <c r="D15" s="52" t="s">
        <v>841</v>
      </c>
      <c r="E15" s="478" t="s">
        <v>428</v>
      </c>
      <c r="F15" s="479"/>
      <c r="G15" s="75"/>
    </row>
    <row r="16" spans="2:7" ht="42">
      <c r="B16" s="76"/>
      <c r="C16" s="52" t="s">
        <v>842</v>
      </c>
      <c r="D16" s="219" t="s">
        <v>843</v>
      </c>
      <c r="E16" s="478" t="s">
        <v>356</v>
      </c>
      <c r="F16" s="479"/>
      <c r="G16" s="75"/>
    </row>
    <row r="17" spans="2:7" ht="14.25">
      <c r="B17" s="76"/>
      <c r="C17" s="52"/>
      <c r="D17" s="52"/>
      <c r="E17" s="484"/>
      <c r="F17" s="485"/>
      <c r="G17" s="75"/>
    </row>
    <row r="18" spans="2:7" ht="15" thickBot="1">
      <c r="B18" s="76"/>
      <c r="C18" s="53"/>
      <c r="D18" s="53"/>
      <c r="E18" s="486"/>
      <c r="F18" s="487"/>
      <c r="G18" s="75"/>
    </row>
    <row r="19" spans="2:7" ht="30" customHeight="1">
      <c r="B19" s="76"/>
      <c r="C19" s="78"/>
      <c r="D19" s="78"/>
      <c r="E19" s="78"/>
      <c r="F19" s="78"/>
      <c r="G19" s="75"/>
    </row>
    <row r="20" spans="2:7" ht="14.25">
      <c r="B20" s="76"/>
      <c r="C20" s="491" t="s">
        <v>267</v>
      </c>
      <c r="D20" s="491"/>
      <c r="E20" s="491"/>
      <c r="F20" s="491"/>
      <c r="G20" s="75"/>
    </row>
    <row r="21" spans="2:7" ht="15" thickBot="1">
      <c r="B21" s="76"/>
      <c r="C21" s="492" t="s">
        <v>282</v>
      </c>
      <c r="D21" s="492"/>
      <c r="E21" s="492"/>
      <c r="F21" s="492"/>
      <c r="G21" s="75"/>
    </row>
    <row r="22" spans="2:7" ht="15" thickBot="1">
      <c r="B22" s="76"/>
      <c r="C22" s="49" t="s">
        <v>236</v>
      </c>
      <c r="D22" s="50" t="s">
        <v>235</v>
      </c>
      <c r="E22" s="476" t="s">
        <v>284</v>
      </c>
      <c r="F22" s="477"/>
      <c r="G22" s="75"/>
    </row>
    <row r="23" spans="2:7" ht="121.5" customHeight="1" thickBot="1">
      <c r="B23" s="76"/>
      <c r="C23" s="52" t="s">
        <v>844</v>
      </c>
      <c r="D23" s="52" t="s">
        <v>849</v>
      </c>
      <c r="E23" s="478" t="s">
        <v>414</v>
      </c>
      <c r="F23" s="479"/>
      <c r="G23" s="75"/>
    </row>
    <row r="24" spans="2:7" ht="245.25" customHeight="1">
      <c r="B24" s="76"/>
      <c r="C24" s="434" t="s">
        <v>845</v>
      </c>
      <c r="D24" s="443" t="s">
        <v>850</v>
      </c>
      <c r="E24" s="473" t="s">
        <v>432</v>
      </c>
      <c r="F24" s="474"/>
      <c r="G24" s="75"/>
    </row>
    <row r="25" spans="2:7" ht="57.75" customHeight="1" thickBot="1">
      <c r="B25" s="76"/>
      <c r="C25" s="493"/>
      <c r="D25" s="489"/>
      <c r="E25" s="471"/>
      <c r="F25" s="472"/>
      <c r="G25" s="75"/>
    </row>
    <row r="26" spans="2:7" ht="102" customHeight="1" thickBot="1">
      <c r="B26" s="76"/>
      <c r="C26" s="52" t="s">
        <v>846</v>
      </c>
      <c r="D26" s="52" t="s">
        <v>851</v>
      </c>
      <c r="E26" s="473" t="s">
        <v>814</v>
      </c>
      <c r="F26" s="474"/>
      <c r="G26" s="75"/>
    </row>
    <row r="27" spans="2:7" ht="197.25" customHeight="1" thickBot="1">
      <c r="B27" s="76"/>
      <c r="C27" s="53" t="s">
        <v>847</v>
      </c>
      <c r="D27" s="52" t="s">
        <v>852</v>
      </c>
      <c r="E27" s="473" t="s">
        <v>815</v>
      </c>
      <c r="F27" s="474"/>
      <c r="G27" s="75"/>
    </row>
    <row r="28" spans="2:7" ht="14.25">
      <c r="B28" s="76"/>
      <c r="C28" s="78"/>
      <c r="D28" s="78"/>
      <c r="E28" s="78"/>
      <c r="F28" s="78"/>
      <c r="G28" s="75"/>
    </row>
    <row r="29" spans="2:7" ht="14.25">
      <c r="B29" s="76"/>
      <c r="C29" s="78"/>
      <c r="D29" s="78"/>
      <c r="E29" s="78"/>
      <c r="F29" s="78"/>
      <c r="G29" s="75"/>
    </row>
    <row r="30" spans="2:7" ht="31.5" customHeight="1">
      <c r="B30" s="76"/>
      <c r="C30" s="490" t="s">
        <v>266</v>
      </c>
      <c r="D30" s="490"/>
      <c r="E30" s="490"/>
      <c r="F30" s="490"/>
      <c r="G30" s="75"/>
    </row>
    <row r="31" spans="2:7" ht="15" thickBot="1">
      <c r="B31" s="76"/>
      <c r="C31" s="475" t="s">
        <v>285</v>
      </c>
      <c r="D31" s="475"/>
      <c r="E31" s="488"/>
      <c r="F31" s="488"/>
      <c r="G31" s="75"/>
    </row>
    <row r="32" spans="2:7" ht="49.5" customHeight="1" thickBot="1">
      <c r="B32" s="76"/>
      <c r="C32" s="499" t="s">
        <v>429</v>
      </c>
      <c r="D32" s="500"/>
      <c r="E32" s="500"/>
      <c r="F32" s="501"/>
      <c r="G32" s="75"/>
    </row>
    <row r="33" spans="2:7" ht="14.25">
      <c r="B33" s="76"/>
      <c r="C33" s="78"/>
      <c r="D33" s="78"/>
      <c r="E33" s="78"/>
      <c r="F33" s="78"/>
      <c r="G33" s="75"/>
    </row>
    <row r="34" spans="2:7" ht="14.25">
      <c r="B34" s="76"/>
      <c r="C34" s="78"/>
      <c r="D34" s="78"/>
      <c r="E34" s="78"/>
      <c r="F34" s="78"/>
      <c r="G34" s="75"/>
    </row>
    <row r="35" spans="2:7" ht="14.25">
      <c r="B35" s="76"/>
      <c r="C35" s="78"/>
      <c r="D35" s="78"/>
      <c r="E35" s="78"/>
      <c r="F35" s="78"/>
      <c r="G35" s="75"/>
    </row>
    <row r="36" spans="2:7" ht="15" thickBot="1">
      <c r="B36" s="80"/>
      <c r="C36" s="81"/>
      <c r="D36" s="81"/>
      <c r="E36" s="81"/>
      <c r="F36" s="81"/>
      <c r="G36" s="82"/>
    </row>
    <row r="37" spans="2:7" ht="14.25">
      <c r="B37" s="8"/>
      <c r="C37" s="8"/>
      <c r="D37" s="8"/>
      <c r="E37" s="8"/>
      <c r="F37" s="8"/>
      <c r="G37" s="8"/>
    </row>
    <row r="38" spans="2:7" ht="14.25">
      <c r="B38" s="8"/>
      <c r="C38" s="8"/>
      <c r="D38" s="8"/>
      <c r="E38" s="8"/>
      <c r="F38" s="8"/>
      <c r="G38" s="8"/>
    </row>
    <row r="39" spans="2:7" ht="14.25">
      <c r="B39" s="8"/>
      <c r="C39" s="8"/>
      <c r="D39" s="8"/>
      <c r="E39" s="8"/>
      <c r="F39" s="8"/>
      <c r="G39" s="8"/>
    </row>
    <row r="40" spans="2:7" ht="14.25">
      <c r="B40" s="8"/>
      <c r="C40" s="8"/>
      <c r="D40" s="8"/>
      <c r="E40" s="8"/>
      <c r="F40" s="8"/>
      <c r="G40" s="8"/>
    </row>
    <row r="41" spans="2:7" ht="14.25">
      <c r="B41" s="8"/>
      <c r="C41" s="8"/>
      <c r="D41" s="8"/>
      <c r="E41" s="8"/>
      <c r="F41" s="8"/>
      <c r="G41" s="8"/>
    </row>
    <row r="42" spans="2:7" ht="14.25">
      <c r="B42" s="8"/>
      <c r="C42" s="8"/>
      <c r="D42" s="8"/>
      <c r="E42" s="8"/>
      <c r="F42" s="8"/>
      <c r="G42" s="8"/>
    </row>
    <row r="43" spans="2:7" ht="14.25">
      <c r="B43" s="8"/>
      <c r="C43" s="496"/>
      <c r="D43" s="496"/>
      <c r="E43" s="7"/>
      <c r="F43" s="8"/>
      <c r="G43" s="8"/>
    </row>
    <row r="44" spans="2:7" ht="14.25">
      <c r="B44" s="8"/>
      <c r="C44" s="496"/>
      <c r="D44" s="496"/>
      <c r="E44" s="7"/>
      <c r="F44" s="8"/>
      <c r="G44" s="8"/>
    </row>
    <row r="45" spans="2:7" ht="14.25">
      <c r="B45" s="8"/>
      <c r="C45" s="498"/>
      <c r="D45" s="498"/>
      <c r="E45" s="498"/>
      <c r="F45" s="498"/>
      <c r="G45" s="8"/>
    </row>
    <row r="46" spans="2:7" ht="14.25">
      <c r="B46" s="8"/>
      <c r="C46" s="483"/>
      <c r="D46" s="483"/>
      <c r="E46" s="482"/>
      <c r="F46" s="482"/>
      <c r="G46" s="8"/>
    </row>
    <row r="47" spans="2:7" ht="14.25">
      <c r="B47" s="8"/>
      <c r="C47" s="483"/>
      <c r="D47" s="483"/>
      <c r="E47" s="495"/>
      <c r="F47" s="495"/>
      <c r="G47" s="8"/>
    </row>
    <row r="48" spans="2:7" ht="14.25">
      <c r="B48" s="8"/>
      <c r="C48" s="8"/>
      <c r="D48" s="8"/>
      <c r="E48" s="8"/>
      <c r="F48" s="8"/>
      <c r="G48" s="8"/>
    </row>
    <row r="49" spans="2:7" ht="14.25">
      <c r="B49" s="8"/>
      <c r="C49" s="496"/>
      <c r="D49" s="496"/>
      <c r="E49" s="7"/>
      <c r="F49" s="8"/>
      <c r="G49" s="8"/>
    </row>
    <row r="50" spans="2:7" ht="14.25">
      <c r="B50" s="8"/>
      <c r="C50" s="496"/>
      <c r="D50" s="496"/>
      <c r="E50" s="497"/>
      <c r="F50" s="497"/>
      <c r="G50" s="8"/>
    </row>
    <row r="51" spans="2:7" ht="14.25">
      <c r="B51" s="8"/>
      <c r="C51" s="7"/>
      <c r="D51" s="7"/>
      <c r="E51" s="7"/>
      <c r="F51" s="7"/>
      <c r="G51" s="8"/>
    </row>
    <row r="52" spans="2:7" ht="14.25">
      <c r="B52" s="8"/>
      <c r="C52" s="483"/>
      <c r="D52" s="483"/>
      <c r="E52" s="482"/>
      <c r="F52" s="482"/>
      <c r="G52" s="8"/>
    </row>
    <row r="53" spans="2:7" ht="14.25">
      <c r="B53" s="8"/>
      <c r="C53" s="483"/>
      <c r="D53" s="483"/>
      <c r="E53" s="495"/>
      <c r="F53" s="495"/>
      <c r="G53" s="8"/>
    </row>
    <row r="54" spans="2:7" ht="14.25">
      <c r="B54" s="8"/>
      <c r="C54" s="8"/>
      <c r="D54" s="8"/>
      <c r="E54" s="8"/>
      <c r="F54" s="8"/>
      <c r="G54" s="8"/>
    </row>
    <row r="55" spans="2:7" ht="14.25">
      <c r="B55" s="8"/>
      <c r="C55" s="496"/>
      <c r="D55" s="496"/>
      <c r="E55" s="8"/>
      <c r="F55" s="8"/>
      <c r="G55" s="8"/>
    </row>
    <row r="56" spans="2:7" ht="14.25">
      <c r="B56" s="8"/>
      <c r="C56" s="496"/>
      <c r="D56" s="496"/>
      <c r="E56" s="495"/>
      <c r="F56" s="495"/>
      <c r="G56" s="8"/>
    </row>
    <row r="57" spans="2:7" ht="14.25">
      <c r="B57" s="8"/>
      <c r="C57" s="483"/>
      <c r="D57" s="483"/>
      <c r="E57" s="495"/>
      <c r="F57" s="495"/>
      <c r="G57" s="8"/>
    </row>
    <row r="58" spans="2:7" ht="14.25">
      <c r="B58" s="8"/>
      <c r="C58" s="10"/>
      <c r="D58" s="8"/>
      <c r="E58" s="10"/>
      <c r="F58" s="8"/>
      <c r="G58" s="8"/>
    </row>
    <row r="59" spans="2:7" ht="14.25">
      <c r="B59" s="8"/>
      <c r="C59" s="10"/>
      <c r="D59" s="10"/>
      <c r="E59" s="10"/>
      <c r="F59" s="10"/>
      <c r="G59" s="11"/>
    </row>
  </sheetData>
  <sheetProtection/>
  <mergeCells count="48">
    <mergeCell ref="C45:F45"/>
    <mergeCell ref="C46:D46"/>
    <mergeCell ref="C32:F32"/>
    <mergeCell ref="C31:D31"/>
    <mergeCell ref="C57:D57"/>
    <mergeCell ref="E57:F57"/>
    <mergeCell ref="C53:D53"/>
    <mergeCell ref="E53:F53"/>
    <mergeCell ref="C43:D43"/>
    <mergeCell ref="C44:D44"/>
    <mergeCell ref="E47:F47"/>
    <mergeCell ref="C49:D49"/>
    <mergeCell ref="C55:D55"/>
    <mergeCell ref="C56:D56"/>
    <mergeCell ref="E56:F56"/>
    <mergeCell ref="C50:D50"/>
    <mergeCell ref="E50:F50"/>
    <mergeCell ref="C52:D52"/>
    <mergeCell ref="E52:F52"/>
    <mergeCell ref="C30:F30"/>
    <mergeCell ref="C20:F20"/>
    <mergeCell ref="C21:F21"/>
    <mergeCell ref="C24:C25"/>
    <mergeCell ref="C3:F3"/>
    <mergeCell ref="E11:F11"/>
    <mergeCell ref="E12:F12"/>
    <mergeCell ref="B4:F4"/>
    <mergeCell ref="C5:F5"/>
    <mergeCell ref="E24:F24"/>
    <mergeCell ref="E46:F46"/>
    <mergeCell ref="E14:F14"/>
    <mergeCell ref="E15:F15"/>
    <mergeCell ref="C47:D47"/>
    <mergeCell ref="E16:F16"/>
    <mergeCell ref="E17:F17"/>
    <mergeCell ref="E18:F18"/>
    <mergeCell ref="E31:F31"/>
    <mergeCell ref="D24:D25"/>
    <mergeCell ref="E22:F22"/>
    <mergeCell ref="E25:F25"/>
    <mergeCell ref="E26:F26"/>
    <mergeCell ref="E27:F27"/>
    <mergeCell ref="C7:D7"/>
    <mergeCell ref="C8:F8"/>
    <mergeCell ref="E9:F9"/>
    <mergeCell ref="E13:F13"/>
    <mergeCell ref="E10:F10"/>
    <mergeCell ref="E23:F23"/>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8"/>
  <sheetViews>
    <sheetView zoomScale="120" zoomScaleNormal="120" zoomScalePageLayoutView="0" workbookViewId="0" topLeftCell="C7">
      <selection activeCell="L19" sqref="L19"/>
    </sheetView>
  </sheetViews>
  <sheetFormatPr defaultColWidth="9.140625" defaultRowHeight="15"/>
  <cols>
    <col min="1" max="1" width="2.140625" style="0" customWidth="1"/>
    <col min="2" max="2" width="2.421875" style="0" customWidth="1"/>
    <col min="3" max="3" width="27.00390625" style="12" customWidth="1"/>
    <col min="4" max="4" width="15.57421875" style="0" customWidth="1"/>
    <col min="5" max="5" width="15.00390625" style="0" customWidth="1"/>
    <col min="6" max="6" width="18.8515625" style="0" customWidth="1"/>
    <col min="7" max="7" width="9.8515625" style="0" customWidth="1"/>
    <col min="8" max="8" width="29.421875" style="0" customWidth="1"/>
    <col min="9" max="9" width="13.8515625" style="0" customWidth="1"/>
    <col min="10" max="10" width="8.421875" style="0" customWidth="1"/>
    <col min="11" max="11" width="2.00390625" style="0" customWidth="1"/>
    <col min="12" max="12" width="40.57421875" style="0" customWidth="1"/>
  </cols>
  <sheetData>
    <row r="1" spans="1:52" ht="15" thickBot="1">
      <c r="A1" s="26"/>
      <c r="B1" s="26"/>
      <c r="C1" s="25"/>
      <c r="D1" s="26"/>
      <c r="E1" s="26"/>
      <c r="F1" s="26"/>
      <c r="G1" s="26"/>
      <c r="H1" s="121"/>
      <c r="I1" s="121"/>
      <c r="J1" s="26"/>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row>
    <row r="2" spans="1:52" ht="15" thickBot="1">
      <c r="A2" s="26"/>
      <c r="B2" s="57"/>
      <c r="C2" s="58"/>
      <c r="D2" s="59"/>
      <c r="E2" s="59"/>
      <c r="F2" s="59"/>
      <c r="G2" s="59"/>
      <c r="H2" s="139"/>
      <c r="I2" s="139"/>
      <c r="J2" s="60"/>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row>
    <row r="3" spans="1:52" ht="20.25" thickBot="1">
      <c r="A3" s="26"/>
      <c r="B3" s="114"/>
      <c r="C3" s="425" t="s">
        <v>263</v>
      </c>
      <c r="D3" s="426"/>
      <c r="E3" s="426"/>
      <c r="F3" s="426"/>
      <c r="G3" s="426"/>
      <c r="H3" s="426"/>
      <c r="I3" s="427"/>
      <c r="J3" s="116"/>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row>
    <row r="4" spans="1:52" ht="15" customHeight="1">
      <c r="A4" s="26"/>
      <c r="B4" s="61"/>
      <c r="C4" s="521" t="s">
        <v>224</v>
      </c>
      <c r="D4" s="521"/>
      <c r="E4" s="521"/>
      <c r="F4" s="521"/>
      <c r="G4" s="521"/>
      <c r="H4" s="521"/>
      <c r="I4" s="521"/>
      <c r="J4" s="62"/>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row>
    <row r="5" spans="1:52" ht="15" customHeight="1">
      <c r="A5" s="26"/>
      <c r="B5" s="61"/>
      <c r="C5" s="162"/>
      <c r="D5" s="162"/>
      <c r="E5" s="162"/>
      <c r="F5" s="162"/>
      <c r="G5" s="162"/>
      <c r="H5" s="162"/>
      <c r="I5" s="162"/>
      <c r="J5" s="62"/>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row>
    <row r="6" spans="1:52" ht="14.25">
      <c r="A6" s="26"/>
      <c r="B6" s="61"/>
      <c r="C6" s="63"/>
      <c r="D6" s="64"/>
      <c r="E6" s="64"/>
      <c r="F6" s="64"/>
      <c r="G6" s="64"/>
      <c r="H6" s="140"/>
      <c r="I6" s="140"/>
      <c r="J6" s="62"/>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row>
    <row r="7" spans="1:52" ht="15.75" customHeight="1" thickBot="1">
      <c r="A7" s="26"/>
      <c r="B7" s="61"/>
      <c r="C7" s="63"/>
      <c r="D7" s="518" t="s">
        <v>264</v>
      </c>
      <c r="E7" s="518"/>
      <c r="F7" s="518" t="s">
        <v>268</v>
      </c>
      <c r="G7" s="518"/>
      <c r="H7" s="136" t="s">
        <v>269</v>
      </c>
      <c r="I7" s="136"/>
      <c r="J7" s="136" t="s">
        <v>233</v>
      </c>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row>
    <row r="8" spans="1:52" s="12" customFormat="1" ht="195.75" customHeight="1" thickBot="1">
      <c r="A8" s="25"/>
      <c r="B8" s="66"/>
      <c r="C8" s="135" t="s">
        <v>261</v>
      </c>
      <c r="D8" s="514" t="s">
        <v>337</v>
      </c>
      <c r="E8" s="515"/>
      <c r="F8" s="549" t="s">
        <v>822</v>
      </c>
      <c r="G8" s="551"/>
      <c r="H8" s="552" t="s">
        <v>434</v>
      </c>
      <c r="I8" s="553"/>
      <c r="J8" s="142" t="s">
        <v>420</v>
      </c>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row>
    <row r="9" spans="1:52" s="12" customFormat="1" ht="231" customHeight="1" thickBot="1">
      <c r="A9" s="25"/>
      <c r="B9" s="66"/>
      <c r="C9" s="135"/>
      <c r="D9" s="516" t="s">
        <v>338</v>
      </c>
      <c r="E9" s="517"/>
      <c r="F9" s="549" t="s">
        <v>823</v>
      </c>
      <c r="G9" s="550"/>
      <c r="H9" s="554" t="s">
        <v>435</v>
      </c>
      <c r="I9" s="505"/>
      <c r="J9" s="142" t="s">
        <v>420</v>
      </c>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row>
    <row r="10" spans="1:52" s="12" customFormat="1" ht="78" customHeight="1" thickBot="1">
      <c r="A10" s="25"/>
      <c r="B10" s="66"/>
      <c r="C10" s="135"/>
      <c r="D10" s="559"/>
      <c r="E10" s="560"/>
      <c r="F10" s="561"/>
      <c r="G10" s="562"/>
      <c r="H10" s="504"/>
      <c r="I10" s="505"/>
      <c r="J10" s="142"/>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row>
    <row r="11" spans="1:52" s="12" customFormat="1" ht="409.5" customHeight="1" thickBot="1">
      <c r="A11" s="25"/>
      <c r="B11" s="66"/>
      <c r="C11" s="248"/>
      <c r="D11" s="512" t="s">
        <v>386</v>
      </c>
      <c r="E11" s="513"/>
      <c r="F11" s="555" t="s">
        <v>818</v>
      </c>
      <c r="G11" s="556"/>
      <c r="H11" s="557" t="s">
        <v>436</v>
      </c>
      <c r="I11" s="558"/>
      <c r="J11" s="259" t="s">
        <v>20</v>
      </c>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row>
    <row r="12" spans="1:52" s="12" customFormat="1" ht="326.25" customHeight="1" thickBot="1">
      <c r="A12" s="25"/>
      <c r="B12" s="66"/>
      <c r="C12" s="135"/>
      <c r="D12" s="506" t="s">
        <v>340</v>
      </c>
      <c r="E12" s="507"/>
      <c r="F12" s="510" t="s">
        <v>819</v>
      </c>
      <c r="G12" s="507"/>
      <c r="H12" s="502" t="s">
        <v>437</v>
      </c>
      <c r="I12" s="503"/>
      <c r="J12" s="147" t="s">
        <v>20</v>
      </c>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row>
    <row r="13" spans="1:52" s="12" customFormat="1" ht="15.75" customHeight="1" thickBot="1">
      <c r="A13" s="25"/>
      <c r="B13" s="66"/>
      <c r="C13" s="135"/>
      <c r="D13" s="506"/>
      <c r="E13" s="507"/>
      <c r="F13" s="508"/>
      <c r="G13" s="509"/>
      <c r="H13" s="510"/>
      <c r="I13" s="511"/>
      <c r="J13" s="142"/>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row>
    <row r="14" spans="1:52" s="12" customFormat="1" ht="144" customHeight="1" thickBot="1">
      <c r="A14" s="25"/>
      <c r="B14" s="66"/>
      <c r="C14" s="135"/>
      <c r="D14" s="520" t="s">
        <v>342</v>
      </c>
      <c r="E14" s="520"/>
      <c r="F14" s="502" t="s">
        <v>820</v>
      </c>
      <c r="G14" s="503"/>
      <c r="H14" s="502" t="s">
        <v>438</v>
      </c>
      <c r="I14" s="503"/>
      <c r="J14" s="142" t="s">
        <v>20</v>
      </c>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row>
    <row r="15" spans="1:52" s="12" customFormat="1" ht="95.25" customHeight="1" thickBot="1">
      <c r="A15" s="25"/>
      <c r="B15" s="66"/>
      <c r="C15" s="135"/>
      <c r="D15" s="520" t="s">
        <v>343</v>
      </c>
      <c r="E15" s="520"/>
      <c r="F15" s="519"/>
      <c r="G15" s="519"/>
      <c r="H15" s="502" t="s">
        <v>415</v>
      </c>
      <c r="I15" s="503"/>
      <c r="J15" s="147"/>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row>
    <row r="16" spans="1:52" s="12" customFormat="1" ht="175.5" customHeight="1" thickBot="1">
      <c r="A16" s="25"/>
      <c r="B16" s="66"/>
      <c r="C16" s="135"/>
      <c r="D16" s="520" t="s">
        <v>344</v>
      </c>
      <c r="E16" s="520"/>
      <c r="F16" s="502" t="s">
        <v>821</v>
      </c>
      <c r="G16" s="503"/>
      <c r="H16" s="502" t="s">
        <v>439</v>
      </c>
      <c r="I16" s="503"/>
      <c r="J16" s="142" t="s">
        <v>378</v>
      </c>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row>
    <row r="17" spans="1:52" s="12" customFormat="1" ht="117" customHeight="1" thickBot="1">
      <c r="A17" s="25"/>
      <c r="B17" s="66"/>
      <c r="C17" s="135"/>
      <c r="D17" s="520" t="s">
        <v>355</v>
      </c>
      <c r="E17" s="520"/>
      <c r="F17" s="519"/>
      <c r="G17" s="519"/>
      <c r="H17" s="502" t="s">
        <v>415</v>
      </c>
      <c r="I17" s="503"/>
      <c r="J17" s="142"/>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row>
    <row r="18" spans="1:52" s="12" customFormat="1" ht="91.5" customHeight="1" thickBot="1">
      <c r="A18" s="25"/>
      <c r="B18" s="66"/>
      <c r="C18" s="135"/>
      <c r="D18" s="516"/>
      <c r="E18" s="517"/>
      <c r="F18" s="516"/>
      <c r="G18" s="517"/>
      <c r="H18" s="142"/>
      <c r="I18" s="142"/>
      <c r="J18" s="142"/>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row>
    <row r="19" spans="1:52" s="12" customFormat="1" ht="86.25" customHeight="1" thickBot="1">
      <c r="A19" s="25"/>
      <c r="B19" s="66"/>
      <c r="C19" s="135"/>
      <c r="D19" s="68"/>
      <c r="E19" s="68"/>
      <c r="F19" s="68"/>
      <c r="G19" s="68"/>
      <c r="H19" s="145" t="s">
        <v>265</v>
      </c>
      <c r="I19" s="147" t="s">
        <v>20</v>
      </c>
      <c r="J19" s="147" t="s">
        <v>20</v>
      </c>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row>
    <row r="20" spans="1:52" s="12" customFormat="1" ht="39.75" customHeight="1">
      <c r="A20" s="25"/>
      <c r="B20" s="66"/>
      <c r="C20" s="135"/>
      <c r="D20" s="68"/>
      <c r="E20" s="68"/>
      <c r="F20" s="68"/>
      <c r="G20" s="68"/>
      <c r="H20" s="146"/>
      <c r="I20" s="63"/>
      <c r="J20" s="67"/>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row>
    <row r="21" spans="1:52" s="12" customFormat="1" ht="18.75" customHeight="1" thickBot="1">
      <c r="A21" s="25"/>
      <c r="B21" s="66"/>
      <c r="C21" s="133"/>
      <c r="D21" s="525" t="s">
        <v>291</v>
      </c>
      <c r="E21" s="525"/>
      <c r="F21" s="525"/>
      <c r="G21" s="525"/>
      <c r="H21" s="525"/>
      <c r="I21" s="525"/>
      <c r="J21" s="67"/>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row>
    <row r="22" spans="1:52" s="12" customFormat="1" ht="18.75" customHeight="1" thickBot="1">
      <c r="A22" s="25"/>
      <c r="B22" s="66"/>
      <c r="C22" s="200"/>
      <c r="D22" s="108" t="s">
        <v>60</v>
      </c>
      <c r="E22" s="534" t="s">
        <v>366</v>
      </c>
      <c r="F22" s="535"/>
      <c r="G22" s="535"/>
      <c r="H22" s="536"/>
      <c r="I22" s="68"/>
      <c r="J22" s="67"/>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row>
    <row r="23" spans="1:52" s="12" customFormat="1" ht="15" thickBot="1">
      <c r="A23" s="25"/>
      <c r="B23" s="66"/>
      <c r="C23" s="168"/>
      <c r="D23" s="108" t="s">
        <v>62</v>
      </c>
      <c r="E23" s="522" t="s">
        <v>333</v>
      </c>
      <c r="F23" s="523"/>
      <c r="G23" s="523"/>
      <c r="H23" s="524"/>
      <c r="I23" s="68"/>
      <c r="J23" s="67"/>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row>
    <row r="24" spans="1:52" s="12" customFormat="1" ht="14.25">
      <c r="A24" s="25"/>
      <c r="B24" s="66"/>
      <c r="C24" s="168"/>
      <c r="D24" s="68"/>
      <c r="E24" s="68"/>
      <c r="F24" s="68"/>
      <c r="G24" s="68"/>
      <c r="H24" s="68"/>
      <c r="I24" s="68"/>
      <c r="J24" s="67"/>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row>
    <row r="25" spans="1:52" s="12" customFormat="1" ht="15" thickBot="1">
      <c r="A25" s="25"/>
      <c r="B25" s="66"/>
      <c r="C25" s="168"/>
      <c r="D25" s="235"/>
      <c r="E25" s="235"/>
      <c r="F25" s="235"/>
      <c r="G25" s="235"/>
      <c r="H25" s="235"/>
      <c r="I25" s="140"/>
      <c r="J25" s="67"/>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row>
    <row r="26" spans="1:52" s="12" customFormat="1" ht="13.5" customHeight="1">
      <c r="A26" s="25"/>
      <c r="B26" s="66"/>
      <c r="C26" s="168"/>
      <c r="D26" s="540" t="s">
        <v>440</v>
      </c>
      <c r="E26" s="541"/>
      <c r="F26" s="541"/>
      <c r="G26" s="541"/>
      <c r="H26" s="541"/>
      <c r="I26" s="542"/>
      <c r="J26" s="67"/>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row>
    <row r="27" spans="1:52" s="12" customFormat="1" ht="124.5" customHeight="1">
      <c r="A27" s="25"/>
      <c r="B27" s="66"/>
      <c r="C27" s="235" t="s">
        <v>225</v>
      </c>
      <c r="D27" s="543"/>
      <c r="E27" s="544"/>
      <c r="F27" s="544"/>
      <c r="G27" s="544"/>
      <c r="H27" s="544"/>
      <c r="I27" s="545"/>
      <c r="J27" s="67"/>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row>
    <row r="28" spans="1:52" s="12" customFormat="1" ht="30.75" customHeight="1">
      <c r="A28" s="25"/>
      <c r="B28" s="66"/>
      <c r="C28" s="143"/>
      <c r="D28" s="543"/>
      <c r="E28" s="544"/>
      <c r="F28" s="544"/>
      <c r="G28" s="544"/>
      <c r="H28" s="544"/>
      <c r="I28" s="545"/>
      <c r="J28" s="67"/>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row>
    <row r="29" spans="1:52" s="12" customFormat="1" ht="133.5" customHeight="1" thickBot="1">
      <c r="A29" s="25"/>
      <c r="B29" s="66"/>
      <c r="C29" s="143"/>
      <c r="D29" s="546"/>
      <c r="E29" s="547"/>
      <c r="F29" s="547"/>
      <c r="G29" s="547"/>
      <c r="H29" s="547"/>
      <c r="I29" s="548"/>
      <c r="J29" s="67"/>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1:52" s="12" customFormat="1" ht="30.75" customHeight="1">
      <c r="A30" s="25"/>
      <c r="B30" s="66"/>
      <c r="C30" s="143"/>
      <c r="D30" s="134"/>
      <c r="E30" s="134"/>
      <c r="F30" s="143"/>
      <c r="G30" s="134"/>
      <c r="H30" s="140"/>
      <c r="I30" s="140"/>
      <c r="J30" s="67"/>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row>
    <row r="31" spans="1:52" s="12" customFormat="1" ht="117.75" customHeight="1" thickBot="1">
      <c r="A31" s="25"/>
      <c r="B31" s="66"/>
      <c r="C31" s="143"/>
      <c r="D31" s="518" t="s">
        <v>264</v>
      </c>
      <c r="E31" s="518"/>
      <c r="F31" s="518" t="s">
        <v>268</v>
      </c>
      <c r="G31" s="518"/>
      <c r="H31" s="136" t="s">
        <v>269</v>
      </c>
      <c r="I31" s="136" t="s">
        <v>233</v>
      </c>
      <c r="J31" s="67"/>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row>
    <row r="32" spans="1:52" s="12" customFormat="1" ht="135.75" customHeight="1" thickBot="1">
      <c r="A32" s="25"/>
      <c r="B32" s="66"/>
      <c r="C32" s="134"/>
      <c r="D32" s="514" t="s">
        <v>379</v>
      </c>
      <c r="E32" s="515"/>
      <c r="F32" s="514" t="s">
        <v>380</v>
      </c>
      <c r="G32" s="515"/>
      <c r="H32" s="569" t="s">
        <v>441</v>
      </c>
      <c r="I32" s="142" t="s">
        <v>20</v>
      </c>
      <c r="J32" s="67"/>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row>
    <row r="33" spans="1:52" ht="15.75" customHeight="1" thickBot="1">
      <c r="A33" s="26"/>
      <c r="B33" s="66"/>
      <c r="C33" s="69"/>
      <c r="D33" s="516"/>
      <c r="E33" s="517"/>
      <c r="F33" s="516"/>
      <c r="G33" s="517"/>
      <c r="H33" s="570"/>
      <c r="I33" s="142"/>
      <c r="J33" s="67"/>
      <c r="K33" s="6"/>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row>
    <row r="34" spans="1:52" ht="120.75" customHeight="1" thickBot="1">
      <c r="A34" s="26"/>
      <c r="B34" s="66"/>
      <c r="C34" s="135" t="s">
        <v>262</v>
      </c>
      <c r="D34" s="516"/>
      <c r="E34" s="517"/>
      <c r="F34" s="516"/>
      <c r="G34" s="517"/>
      <c r="H34" s="570"/>
      <c r="I34" s="142"/>
      <c r="J34" s="67"/>
      <c r="K34" s="6"/>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row r="35" spans="1:52" ht="39.75" customHeight="1" thickBot="1">
      <c r="A35" s="26"/>
      <c r="B35" s="66"/>
      <c r="C35" s="135"/>
      <c r="D35" s="63"/>
      <c r="E35" s="63"/>
      <c r="F35" s="63"/>
      <c r="G35" s="63"/>
      <c r="H35" s="570"/>
      <c r="I35" s="147" t="s">
        <v>20</v>
      </c>
      <c r="J35" s="67"/>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row>
    <row r="36" spans="1:52" ht="48" customHeight="1" thickBot="1">
      <c r="A36" s="26"/>
      <c r="B36" s="66"/>
      <c r="C36" s="135"/>
      <c r="D36" s="186" t="s">
        <v>291</v>
      </c>
      <c r="E36" s="201"/>
      <c r="F36" s="63"/>
      <c r="G36" s="63"/>
      <c r="H36" s="146"/>
      <c r="I36" s="63"/>
      <c r="J36" s="67"/>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row>
    <row r="37" spans="1:52" ht="18.75" customHeight="1" thickBot="1">
      <c r="A37" s="26"/>
      <c r="B37" s="66"/>
      <c r="C37" s="63"/>
      <c r="D37" s="108" t="s">
        <v>60</v>
      </c>
      <c r="E37" s="534" t="s">
        <v>418</v>
      </c>
      <c r="F37" s="535"/>
      <c r="G37" s="535"/>
      <c r="H37" s="536"/>
      <c r="I37" s="63"/>
      <c r="J37" s="67"/>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row>
    <row r="38" spans="1:52" ht="15" thickBot="1">
      <c r="A38" s="26"/>
      <c r="B38" s="66"/>
      <c r="C38" s="63"/>
      <c r="D38" s="108" t="s">
        <v>62</v>
      </c>
      <c r="E38" s="522" t="s">
        <v>419</v>
      </c>
      <c r="F38" s="535"/>
      <c r="G38" s="535"/>
      <c r="H38" s="536"/>
      <c r="I38" s="63"/>
      <c r="J38" s="67"/>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row>
    <row r="39" spans="1:52" ht="14.25">
      <c r="A39" s="26"/>
      <c r="B39" s="66"/>
      <c r="C39" s="63"/>
      <c r="D39" s="63"/>
      <c r="E39" s="63"/>
      <c r="F39" s="63"/>
      <c r="G39" s="63"/>
      <c r="H39" s="146"/>
      <c r="I39" s="63"/>
      <c r="J39" s="67"/>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row>
    <row r="40" spans="1:52" ht="15" thickBot="1">
      <c r="A40" s="26"/>
      <c r="B40" s="66"/>
      <c r="C40" s="63"/>
      <c r="D40" s="518" t="s">
        <v>264</v>
      </c>
      <c r="E40" s="518"/>
      <c r="F40" s="518" t="s">
        <v>268</v>
      </c>
      <c r="G40" s="518"/>
      <c r="H40" s="136" t="s">
        <v>269</v>
      </c>
      <c r="I40" s="136" t="s">
        <v>233</v>
      </c>
      <c r="J40" s="67"/>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row>
    <row r="41" spans="1:52" ht="225" thickBot="1">
      <c r="A41" s="26"/>
      <c r="B41" s="66"/>
      <c r="C41" s="63"/>
      <c r="D41" s="516" t="s">
        <v>416</v>
      </c>
      <c r="E41" s="517"/>
      <c r="F41" s="514" t="s">
        <v>417</v>
      </c>
      <c r="G41" s="515"/>
      <c r="H41" s="220" t="s">
        <v>442</v>
      </c>
      <c r="I41" s="142" t="s">
        <v>20</v>
      </c>
      <c r="J41" s="67"/>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row>
    <row r="42" spans="1:52" ht="15.75" customHeight="1" thickBot="1">
      <c r="A42" s="26"/>
      <c r="B42" s="66"/>
      <c r="C42" s="69"/>
      <c r="D42" s="516"/>
      <c r="E42" s="517"/>
      <c r="F42" s="516"/>
      <c r="G42" s="517"/>
      <c r="H42" s="142"/>
      <c r="I42" s="142"/>
      <c r="J42" s="67"/>
      <c r="K42" s="6"/>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row>
    <row r="43" spans="1:52" ht="178.5" customHeight="1" thickBot="1">
      <c r="A43" s="26"/>
      <c r="B43" s="66"/>
      <c r="C43" s="135" t="s">
        <v>294</v>
      </c>
      <c r="D43" s="516"/>
      <c r="E43" s="517"/>
      <c r="F43" s="516"/>
      <c r="G43" s="517"/>
      <c r="H43" s="142"/>
      <c r="I43" s="142"/>
      <c r="J43" s="67"/>
      <c r="K43" s="6"/>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row>
    <row r="44" spans="1:52" ht="39.75" customHeight="1" thickBot="1">
      <c r="A44" s="26"/>
      <c r="B44" s="66"/>
      <c r="C44" s="135"/>
      <c r="D44" s="63"/>
      <c r="E44" s="63"/>
      <c r="F44" s="63"/>
      <c r="G44" s="63"/>
      <c r="H44" s="145" t="s">
        <v>265</v>
      </c>
      <c r="I44" s="147" t="s">
        <v>20</v>
      </c>
      <c r="J44" s="67"/>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row>
    <row r="45" spans="1:52" ht="48" customHeight="1" thickBot="1">
      <c r="A45" s="26"/>
      <c r="B45" s="66"/>
      <c r="C45" s="135"/>
      <c r="D45" s="186" t="s">
        <v>291</v>
      </c>
      <c r="E45" s="201"/>
      <c r="F45" s="63"/>
      <c r="G45" s="63"/>
      <c r="H45" s="146"/>
      <c r="I45" s="63"/>
      <c r="J45" s="67"/>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row>
    <row r="46" spans="1:52" ht="21.75" customHeight="1" thickBot="1">
      <c r="A46" s="26"/>
      <c r="B46" s="66"/>
      <c r="C46" s="63"/>
      <c r="D46" s="108" t="s">
        <v>60</v>
      </c>
      <c r="E46" s="534" t="s">
        <v>372</v>
      </c>
      <c r="F46" s="535"/>
      <c r="G46" s="535"/>
      <c r="H46" s="536"/>
      <c r="I46" s="63"/>
      <c r="J46" s="67"/>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row>
    <row r="47" spans="1:52" ht="15" thickBot="1">
      <c r="A47" s="26"/>
      <c r="B47" s="66"/>
      <c r="C47" s="63"/>
      <c r="D47" s="108" t="s">
        <v>62</v>
      </c>
      <c r="E47" s="537"/>
      <c r="F47" s="538"/>
      <c r="G47" s="538"/>
      <c r="H47" s="539"/>
      <c r="I47" s="63"/>
      <c r="J47" s="67"/>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row>
    <row r="48" spans="1:52" ht="15" thickBot="1">
      <c r="A48" s="26"/>
      <c r="B48" s="66"/>
      <c r="C48" s="63"/>
      <c r="D48" s="108"/>
      <c r="E48" s="63"/>
      <c r="F48" s="63"/>
      <c r="G48" s="63"/>
      <c r="H48" s="63"/>
      <c r="I48" s="63"/>
      <c r="J48" s="67"/>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row>
    <row r="49" spans="1:52" ht="15" thickBot="1">
      <c r="A49" s="26"/>
      <c r="B49" s="66"/>
      <c r="C49" s="63"/>
      <c r="D49" s="529" t="s">
        <v>270</v>
      </c>
      <c r="E49" s="530"/>
      <c r="F49" s="531" t="s">
        <v>446</v>
      </c>
      <c r="G49" s="532"/>
      <c r="H49" s="532"/>
      <c r="I49" s="533"/>
      <c r="J49" s="67"/>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row>
    <row r="50" spans="1:52" ht="14.25">
      <c r="A50" s="26"/>
      <c r="B50" s="66"/>
      <c r="C50" s="63"/>
      <c r="D50" s="70"/>
      <c r="E50" s="70"/>
      <c r="F50" s="70"/>
      <c r="G50" s="70"/>
      <c r="H50" s="140"/>
      <c r="I50" s="140"/>
      <c r="J50" s="67"/>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row>
    <row r="51" spans="1:52" ht="168" customHeight="1" thickBot="1">
      <c r="A51" s="26"/>
      <c r="B51" s="66"/>
      <c r="C51" s="144"/>
      <c r="D51" s="64"/>
      <c r="E51" s="64"/>
      <c r="F51" s="64"/>
      <c r="G51" s="107" t="s">
        <v>226</v>
      </c>
      <c r="H51" s="140"/>
      <c r="I51" s="140"/>
      <c r="J51" s="67"/>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row>
    <row r="52" spans="1:52" s="12" customFormat="1" ht="61.5" customHeight="1">
      <c r="A52" s="25"/>
      <c r="B52" s="66"/>
      <c r="C52" s="70"/>
      <c r="D52" s="64"/>
      <c r="E52" s="64"/>
      <c r="F52" s="38" t="s">
        <v>227</v>
      </c>
      <c r="G52" s="566" t="s">
        <v>309</v>
      </c>
      <c r="H52" s="567"/>
      <c r="I52" s="568"/>
      <c r="J52" s="67"/>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row>
    <row r="53" spans="1:52" s="12" customFormat="1" ht="44.25" customHeight="1">
      <c r="A53" s="25"/>
      <c r="B53" s="66"/>
      <c r="C53" s="63"/>
      <c r="D53" s="64"/>
      <c r="E53" s="64"/>
      <c r="F53" s="39" t="s">
        <v>228</v>
      </c>
      <c r="G53" s="526" t="s">
        <v>310</v>
      </c>
      <c r="H53" s="527"/>
      <c r="I53" s="528"/>
      <c r="J53" s="67"/>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row>
    <row r="54" spans="1:52" s="12" customFormat="1" ht="78" customHeight="1">
      <c r="A54" s="25"/>
      <c r="B54" s="66"/>
      <c r="C54" s="63"/>
      <c r="D54" s="64"/>
      <c r="E54" s="64"/>
      <c r="F54" s="39" t="s">
        <v>229</v>
      </c>
      <c r="G54" s="526" t="s">
        <v>311</v>
      </c>
      <c r="H54" s="527"/>
      <c r="I54" s="528"/>
      <c r="J54" s="67"/>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row>
    <row r="55" spans="1:52" s="12" customFormat="1" ht="54.75" customHeight="1">
      <c r="A55" s="25"/>
      <c r="B55" s="66"/>
      <c r="C55" s="63"/>
      <c r="D55" s="64"/>
      <c r="E55" s="64"/>
      <c r="F55" s="39" t="s">
        <v>230</v>
      </c>
      <c r="G55" s="526" t="s">
        <v>312</v>
      </c>
      <c r="H55" s="527"/>
      <c r="I55" s="528"/>
      <c r="J55" s="67"/>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row>
    <row r="56" spans="1:52" s="12" customFormat="1" ht="58.5" customHeight="1">
      <c r="A56" s="25"/>
      <c r="B56" s="66"/>
      <c r="C56" s="63"/>
      <c r="D56" s="64"/>
      <c r="E56" s="64"/>
      <c r="F56" s="39" t="s">
        <v>231</v>
      </c>
      <c r="G56" s="526" t="s">
        <v>313</v>
      </c>
      <c r="H56" s="527"/>
      <c r="I56" s="528"/>
      <c r="J56" s="67"/>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row>
    <row r="57" spans="1:52" ht="60" customHeight="1" thickBot="1">
      <c r="A57" s="26"/>
      <c r="B57" s="66"/>
      <c r="C57" s="63"/>
      <c r="D57" s="64"/>
      <c r="E57" s="64"/>
      <c r="F57" s="40" t="s">
        <v>232</v>
      </c>
      <c r="G57" s="563" t="s">
        <v>314</v>
      </c>
      <c r="H57" s="564"/>
      <c r="I57" s="565"/>
      <c r="J57" s="62"/>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row>
    <row r="58" spans="1:52" ht="54" customHeight="1" thickBot="1">
      <c r="A58" s="26"/>
      <c r="B58" s="61"/>
      <c r="C58" s="63"/>
      <c r="D58" s="73"/>
      <c r="E58" s="73"/>
      <c r="F58" s="73"/>
      <c r="G58" s="73"/>
      <c r="H58" s="141"/>
      <c r="I58" s="141"/>
      <c r="J58" s="62"/>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row>
    <row r="59" spans="1:52" ht="61.5" customHeight="1" thickBot="1">
      <c r="A59" s="26"/>
      <c r="B59" s="61"/>
      <c r="C59" s="63"/>
      <c r="D59" s="121"/>
      <c r="E59" s="121"/>
      <c r="F59" s="121"/>
      <c r="G59" s="121"/>
      <c r="H59" s="121"/>
      <c r="I59" s="121"/>
      <c r="J59" s="74"/>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row>
    <row r="60" spans="1:44" ht="15" thickBot="1">
      <c r="A60" s="26"/>
      <c r="B60" s="71"/>
      <c r="C60" s="72"/>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row>
    <row r="61" spans="1:44" ht="49.5" customHeight="1">
      <c r="A61" s="26"/>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row>
    <row r="62" spans="1:44" ht="49.5" customHeight="1">
      <c r="A62" s="26"/>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row>
    <row r="63" spans="1:44" ht="49.5" customHeight="1">
      <c r="A63" s="26"/>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row>
    <row r="64" spans="1:44" ht="49.5" customHeight="1">
      <c r="A64" s="26"/>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row>
    <row r="65" spans="1:44" ht="49.5" customHeight="1">
      <c r="A65" s="26"/>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row>
    <row r="66" spans="1:44" ht="49.5" customHeight="1">
      <c r="A66" s="26"/>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row>
    <row r="67" spans="1:44" ht="14.25">
      <c r="A67" s="26"/>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row>
    <row r="68" spans="1:44" ht="14.25">
      <c r="A68" s="26"/>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row>
    <row r="69" spans="1:44" ht="14.25">
      <c r="A69" s="26"/>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row>
    <row r="70" spans="1:52" ht="14.25">
      <c r="A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row>
    <row r="71" spans="1:52" ht="14.25">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row>
    <row r="72" spans="1:52" ht="14.25">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row>
    <row r="73" spans="1:52" ht="14.25">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row>
    <row r="74" spans="1:11" ht="14.25">
      <c r="A74" s="121"/>
      <c r="B74" s="121"/>
      <c r="C74" s="121"/>
      <c r="D74" s="121"/>
      <c r="E74" s="121"/>
      <c r="F74" s="121"/>
      <c r="G74" s="121"/>
      <c r="H74" s="121"/>
      <c r="I74" s="121"/>
      <c r="J74" s="121"/>
      <c r="K74" s="121"/>
    </row>
    <row r="75" spans="1:11" ht="14.25">
      <c r="A75" s="121"/>
      <c r="B75" s="121"/>
      <c r="C75" s="121"/>
      <c r="D75" s="121"/>
      <c r="E75" s="121"/>
      <c r="F75" s="121"/>
      <c r="G75" s="121"/>
      <c r="H75" s="121"/>
      <c r="I75" s="121"/>
      <c r="J75" s="121"/>
      <c r="K75" s="121"/>
    </row>
    <row r="76" spans="1:11" ht="14.25">
      <c r="A76" s="121"/>
      <c r="B76" s="121"/>
      <c r="C76" s="121"/>
      <c r="D76" s="121"/>
      <c r="E76" s="121"/>
      <c r="F76" s="121"/>
      <c r="G76" s="121"/>
      <c r="H76" s="121"/>
      <c r="I76" s="121"/>
      <c r="J76" s="121"/>
      <c r="K76" s="121"/>
    </row>
    <row r="77" spans="1:11" ht="14.25">
      <c r="A77" s="121"/>
      <c r="B77" s="121"/>
      <c r="C77" s="121"/>
      <c r="D77" s="121"/>
      <c r="E77" s="121"/>
      <c r="F77" s="121"/>
      <c r="G77" s="121"/>
      <c r="H77" s="121"/>
      <c r="I77" s="121"/>
      <c r="J77" s="121"/>
      <c r="K77" s="121"/>
    </row>
    <row r="78" spans="1:11" ht="14.25">
      <c r="A78" s="121"/>
      <c r="B78" s="121"/>
      <c r="C78" s="121"/>
      <c r="D78" s="121"/>
      <c r="E78" s="121"/>
      <c r="F78" s="121"/>
      <c r="G78" s="121"/>
      <c r="H78" s="121"/>
      <c r="I78" s="121"/>
      <c r="J78" s="121"/>
      <c r="K78" s="121"/>
    </row>
    <row r="79" spans="1:11" ht="14.25">
      <c r="A79" s="121"/>
      <c r="B79" s="121"/>
      <c r="C79" s="121"/>
      <c r="D79" s="121"/>
      <c r="E79" s="121"/>
      <c r="F79" s="121"/>
      <c r="G79" s="121"/>
      <c r="H79" s="121"/>
      <c r="I79" s="121"/>
      <c r="J79" s="121"/>
      <c r="K79" s="121"/>
    </row>
    <row r="80" spans="1:11" ht="14.25">
      <c r="A80" s="121"/>
      <c r="B80" s="121"/>
      <c r="C80" s="121"/>
      <c r="D80" s="121"/>
      <c r="E80" s="121"/>
      <c r="F80" s="121"/>
      <c r="G80" s="121"/>
      <c r="H80" s="121"/>
      <c r="I80" s="121"/>
      <c r="J80" s="121"/>
      <c r="K80" s="121"/>
    </row>
    <row r="81" spans="1:11" ht="14.25">
      <c r="A81" s="121"/>
      <c r="B81" s="121"/>
      <c r="C81" s="121"/>
      <c r="D81" s="121"/>
      <c r="E81" s="121"/>
      <c r="F81" s="121"/>
      <c r="G81" s="121"/>
      <c r="H81" s="121"/>
      <c r="I81" s="121"/>
      <c r="J81" s="121"/>
      <c r="K81" s="121"/>
    </row>
    <row r="82" spans="1:11" ht="14.25">
      <c r="A82" s="121"/>
      <c r="B82" s="121"/>
      <c r="C82" s="121"/>
      <c r="D82" s="121"/>
      <c r="E82" s="121"/>
      <c r="F82" s="121"/>
      <c r="G82" s="121"/>
      <c r="H82" s="121"/>
      <c r="I82" s="121"/>
      <c r="J82" s="121"/>
      <c r="K82" s="121"/>
    </row>
    <row r="83" spans="1:11" ht="14.25">
      <c r="A83" s="121"/>
      <c r="B83" s="121"/>
      <c r="C83" s="121"/>
      <c r="D83" s="121"/>
      <c r="E83" s="121"/>
      <c r="F83" s="121"/>
      <c r="G83" s="121"/>
      <c r="H83" s="121"/>
      <c r="I83" s="121"/>
      <c r="J83" s="121"/>
      <c r="K83" s="121"/>
    </row>
    <row r="84" spans="1:11" ht="14.25">
      <c r="A84" s="121"/>
      <c r="B84" s="121"/>
      <c r="C84" s="121"/>
      <c r="D84" s="121"/>
      <c r="E84" s="121"/>
      <c r="F84" s="121"/>
      <c r="G84" s="121"/>
      <c r="H84" s="121"/>
      <c r="I84" s="121"/>
      <c r="J84" s="121"/>
      <c r="K84" s="121"/>
    </row>
    <row r="85" spans="1:11" ht="14.25">
      <c r="A85" s="121"/>
      <c r="B85" s="121"/>
      <c r="C85" s="121"/>
      <c r="D85" s="121"/>
      <c r="E85" s="121"/>
      <c r="F85" s="121"/>
      <c r="G85" s="121"/>
      <c r="H85" s="121"/>
      <c r="I85" s="121"/>
      <c r="J85" s="121"/>
      <c r="K85" s="121"/>
    </row>
    <row r="86" spans="1:11" ht="14.25">
      <c r="A86" s="121"/>
      <c r="B86" s="121"/>
      <c r="C86" s="121"/>
      <c r="D86" s="121"/>
      <c r="E86" s="121"/>
      <c r="F86" s="121"/>
      <c r="G86" s="121"/>
      <c r="H86" s="121"/>
      <c r="I86" s="121"/>
      <c r="J86" s="121"/>
      <c r="K86" s="121"/>
    </row>
    <row r="87" spans="1:11" ht="14.25">
      <c r="A87" s="121"/>
      <c r="B87" s="121"/>
      <c r="C87" s="121"/>
      <c r="D87" s="121"/>
      <c r="E87" s="121"/>
      <c r="F87" s="121"/>
      <c r="G87" s="121"/>
      <c r="H87" s="121"/>
      <c r="I87" s="121"/>
      <c r="J87" s="121"/>
      <c r="K87" s="121"/>
    </row>
    <row r="88" spans="1:11" ht="14.25">
      <c r="A88" s="121"/>
      <c r="B88" s="121"/>
      <c r="C88" s="121"/>
      <c r="D88" s="121"/>
      <c r="E88" s="121"/>
      <c r="F88" s="121"/>
      <c r="G88" s="121"/>
      <c r="H88" s="121"/>
      <c r="I88" s="121"/>
      <c r="J88" s="121"/>
      <c r="K88" s="121"/>
    </row>
    <row r="89" spans="1:11" ht="14.25">
      <c r="A89" s="121"/>
      <c r="B89" s="121"/>
      <c r="C89" s="121"/>
      <c r="D89" s="121"/>
      <c r="E89" s="121"/>
      <c r="F89" s="121"/>
      <c r="G89" s="121"/>
      <c r="H89" s="121"/>
      <c r="I89" s="121"/>
      <c r="J89" s="121"/>
      <c r="K89" s="121"/>
    </row>
    <row r="90" spans="1:11" ht="14.25">
      <c r="A90" s="121"/>
      <c r="B90" s="121"/>
      <c r="C90" s="121"/>
      <c r="D90" s="121"/>
      <c r="E90" s="121"/>
      <c r="F90" s="121"/>
      <c r="G90" s="121"/>
      <c r="H90" s="121"/>
      <c r="I90" s="121"/>
      <c r="J90" s="121"/>
      <c r="K90" s="121"/>
    </row>
    <row r="91" spans="1:11" ht="14.25">
      <c r="A91" s="121"/>
      <c r="B91" s="121"/>
      <c r="C91" s="121"/>
      <c r="D91" s="121"/>
      <c r="E91" s="121"/>
      <c r="F91" s="121"/>
      <c r="G91" s="121"/>
      <c r="H91" s="121"/>
      <c r="I91" s="121"/>
      <c r="J91" s="121"/>
      <c r="K91" s="121"/>
    </row>
    <row r="92" spans="1:11" ht="14.25">
      <c r="A92" s="121"/>
      <c r="B92" s="121"/>
      <c r="C92" s="121"/>
      <c r="D92" s="121"/>
      <c r="E92" s="121"/>
      <c r="F92" s="121"/>
      <c r="G92" s="121"/>
      <c r="H92" s="121"/>
      <c r="I92" s="121"/>
      <c r="J92" s="121"/>
      <c r="K92" s="121"/>
    </row>
    <row r="93" spans="1:11" ht="14.25">
      <c r="A93" s="121"/>
      <c r="B93" s="121"/>
      <c r="C93" s="121"/>
      <c r="D93" s="121"/>
      <c r="E93" s="121"/>
      <c r="F93" s="121"/>
      <c r="G93" s="121"/>
      <c r="H93" s="121"/>
      <c r="I93" s="121"/>
      <c r="J93" s="121"/>
      <c r="K93" s="121"/>
    </row>
    <row r="94" spans="1:11" ht="14.25">
      <c r="A94" s="121"/>
      <c r="B94" s="121"/>
      <c r="C94" s="121"/>
      <c r="D94" s="121"/>
      <c r="E94" s="121"/>
      <c r="F94" s="121"/>
      <c r="G94" s="121"/>
      <c r="H94" s="121"/>
      <c r="I94" s="121"/>
      <c r="J94" s="121"/>
      <c r="K94" s="121"/>
    </row>
    <row r="95" spans="1:11" ht="14.25">
      <c r="A95" s="121"/>
      <c r="B95" s="121"/>
      <c r="C95" s="121"/>
      <c r="D95" s="121"/>
      <c r="E95" s="121"/>
      <c r="F95" s="121"/>
      <c r="G95" s="121"/>
      <c r="H95" s="121"/>
      <c r="I95" s="121"/>
      <c r="J95" s="121"/>
      <c r="K95" s="121"/>
    </row>
    <row r="96" spans="1:11" ht="14.25">
      <c r="A96" s="121"/>
      <c r="B96" s="121"/>
      <c r="C96" s="121"/>
      <c r="D96" s="121"/>
      <c r="E96" s="121"/>
      <c r="F96" s="121"/>
      <c r="G96" s="121"/>
      <c r="H96" s="121"/>
      <c r="I96" s="121"/>
      <c r="J96" s="121"/>
      <c r="K96" s="121"/>
    </row>
    <row r="97" spans="1:11" ht="14.25">
      <c r="A97" s="121"/>
      <c r="B97" s="121"/>
      <c r="C97" s="121"/>
      <c r="D97" s="121"/>
      <c r="E97" s="121"/>
      <c r="F97" s="121"/>
      <c r="G97" s="121"/>
      <c r="H97" s="121"/>
      <c r="I97" s="121"/>
      <c r="J97" s="121"/>
      <c r="K97" s="121"/>
    </row>
    <row r="98" spans="1:11" ht="14.25">
      <c r="A98" s="121"/>
      <c r="B98" s="121"/>
      <c r="C98" s="121"/>
      <c r="D98" s="121"/>
      <c r="E98" s="121"/>
      <c r="F98" s="121"/>
      <c r="G98" s="121"/>
      <c r="H98" s="121"/>
      <c r="I98" s="121"/>
      <c r="J98" s="121"/>
      <c r="K98" s="121"/>
    </row>
    <row r="99" spans="1:11" ht="14.25">
      <c r="A99" s="121"/>
      <c r="B99" s="121"/>
      <c r="C99" s="121"/>
      <c r="D99" s="121"/>
      <c r="E99" s="121"/>
      <c r="F99" s="121"/>
      <c r="G99" s="121"/>
      <c r="H99" s="121"/>
      <c r="I99" s="121"/>
      <c r="J99" s="121"/>
      <c r="K99" s="121"/>
    </row>
    <row r="100" spans="1:11" ht="14.25">
      <c r="A100" s="121"/>
      <c r="B100" s="121"/>
      <c r="C100" s="121"/>
      <c r="D100" s="121"/>
      <c r="E100" s="121"/>
      <c r="F100" s="121"/>
      <c r="G100" s="121"/>
      <c r="H100" s="121"/>
      <c r="I100" s="121"/>
      <c r="J100" s="121"/>
      <c r="K100" s="121"/>
    </row>
    <row r="101" spans="1:11" ht="14.25">
      <c r="A101" s="121"/>
      <c r="B101" s="121"/>
      <c r="C101" s="121"/>
      <c r="D101" s="121"/>
      <c r="E101" s="121"/>
      <c r="F101" s="121"/>
      <c r="G101" s="121"/>
      <c r="H101" s="121"/>
      <c r="I101" s="121"/>
      <c r="J101" s="121"/>
      <c r="K101" s="121"/>
    </row>
    <row r="102" spans="1:11" ht="14.25">
      <c r="A102" s="121"/>
      <c r="B102" s="121"/>
      <c r="C102" s="121"/>
      <c r="D102" s="121"/>
      <c r="E102" s="121"/>
      <c r="F102" s="121"/>
      <c r="G102" s="121"/>
      <c r="H102" s="121"/>
      <c r="I102" s="121"/>
      <c r="J102" s="121"/>
      <c r="K102" s="121"/>
    </row>
    <row r="103" spans="1:11" ht="14.25">
      <c r="A103" s="121"/>
      <c r="B103" s="121"/>
      <c r="C103" s="121"/>
      <c r="D103" s="121"/>
      <c r="E103" s="121"/>
      <c r="F103" s="121"/>
      <c r="G103" s="121"/>
      <c r="H103" s="121"/>
      <c r="I103" s="121"/>
      <c r="J103" s="121"/>
      <c r="K103" s="121"/>
    </row>
    <row r="104" spans="1:11" ht="14.25">
      <c r="A104" s="121"/>
      <c r="B104" s="121"/>
      <c r="C104" s="121"/>
      <c r="D104" s="121"/>
      <c r="E104" s="121"/>
      <c r="F104" s="121"/>
      <c r="G104" s="121"/>
      <c r="H104" s="121"/>
      <c r="I104" s="121"/>
      <c r="J104" s="121"/>
      <c r="K104" s="121"/>
    </row>
    <row r="105" spans="1:11" ht="14.25">
      <c r="A105" s="121"/>
      <c r="B105" s="121"/>
      <c r="C105" s="121"/>
      <c r="D105" s="121"/>
      <c r="E105" s="121"/>
      <c r="F105" s="121"/>
      <c r="G105" s="121"/>
      <c r="H105" s="121"/>
      <c r="I105" s="121"/>
      <c r="J105" s="121"/>
      <c r="K105" s="121"/>
    </row>
    <row r="106" spans="1:11" ht="14.25">
      <c r="A106" s="121"/>
      <c r="B106" s="121"/>
      <c r="C106" s="121"/>
      <c r="D106" s="121"/>
      <c r="E106" s="121"/>
      <c r="F106" s="121"/>
      <c r="G106" s="121"/>
      <c r="H106" s="121"/>
      <c r="I106" s="121"/>
      <c r="J106" s="121"/>
      <c r="K106" s="121"/>
    </row>
    <row r="107" spans="1:11" ht="14.25">
      <c r="A107" s="121"/>
      <c r="B107" s="121"/>
      <c r="C107" s="121"/>
      <c r="H107" s="121"/>
      <c r="I107" s="121"/>
      <c r="J107" s="121"/>
      <c r="K107" s="121"/>
    </row>
    <row r="108" spans="1:11" ht="14.25">
      <c r="A108" s="121"/>
      <c r="B108" s="121"/>
      <c r="C108" s="121"/>
      <c r="H108" s="121"/>
      <c r="I108" s="121"/>
      <c r="J108" s="121"/>
      <c r="K108" s="121"/>
    </row>
    <row r="109" spans="1:11" ht="14.25">
      <c r="A109" s="121"/>
      <c r="B109" s="121"/>
      <c r="H109" s="121"/>
      <c r="I109" s="121"/>
      <c r="J109" s="121"/>
      <c r="K109" s="121"/>
    </row>
    <row r="110" spans="1:11" ht="14.25">
      <c r="A110" s="121"/>
      <c r="B110" s="121"/>
      <c r="H110" s="121"/>
      <c r="I110" s="121"/>
      <c r="J110" s="121"/>
      <c r="K110" s="121"/>
    </row>
    <row r="111" spans="1:11" ht="14.25">
      <c r="A111" s="121"/>
      <c r="B111" s="121"/>
      <c r="H111" s="121"/>
      <c r="I111" s="121"/>
      <c r="J111" s="121"/>
      <c r="K111" s="121"/>
    </row>
    <row r="112" spans="1:11" ht="14.25">
      <c r="A112" s="121"/>
      <c r="B112" s="121"/>
      <c r="H112" s="121"/>
      <c r="I112" s="121"/>
      <c r="J112" s="121"/>
      <c r="K112" s="121"/>
    </row>
    <row r="113" spans="1:11" ht="14.25">
      <c r="A113" s="121"/>
      <c r="B113" s="121"/>
      <c r="H113" s="121"/>
      <c r="I113" s="121"/>
      <c r="J113" s="121"/>
      <c r="K113" s="121"/>
    </row>
    <row r="114" spans="1:11" ht="14.25">
      <c r="A114" s="121"/>
      <c r="B114" s="121"/>
      <c r="H114" s="121"/>
      <c r="I114" s="121"/>
      <c r="J114" s="121"/>
      <c r="K114" s="121"/>
    </row>
    <row r="115" spans="1:11" ht="14.25">
      <c r="A115" s="121"/>
      <c r="B115" s="121"/>
      <c r="H115" s="121"/>
      <c r="I115" s="121"/>
      <c r="J115" s="121"/>
      <c r="K115" s="121"/>
    </row>
    <row r="116" spans="1:11" ht="14.25">
      <c r="A116" s="121"/>
      <c r="B116" s="121"/>
      <c r="J116" s="121"/>
      <c r="K116" s="121"/>
    </row>
    <row r="117" spans="1:11" ht="14.25">
      <c r="A117" s="121"/>
      <c r="B117" s="121"/>
      <c r="J117" s="121"/>
      <c r="K117" s="121"/>
    </row>
    <row r="118" ht="14.25">
      <c r="B118" s="121"/>
    </row>
  </sheetData>
  <sheetProtection/>
  <mergeCells count="69">
    <mergeCell ref="G57:I57"/>
    <mergeCell ref="F42:G42"/>
    <mergeCell ref="G52:I52"/>
    <mergeCell ref="G53:I53"/>
    <mergeCell ref="G54:I54"/>
    <mergeCell ref="H32:H35"/>
    <mergeCell ref="E37:H37"/>
    <mergeCell ref="E38:H38"/>
    <mergeCell ref="G55:I55"/>
    <mergeCell ref="F43:G43"/>
    <mergeCell ref="H8:I8"/>
    <mergeCell ref="H9:I9"/>
    <mergeCell ref="D32:E32"/>
    <mergeCell ref="D33:E33"/>
    <mergeCell ref="F32:G32"/>
    <mergeCell ref="F11:G11"/>
    <mergeCell ref="H11:I11"/>
    <mergeCell ref="D15:E15"/>
    <mergeCell ref="D10:E10"/>
    <mergeCell ref="F10:G10"/>
    <mergeCell ref="D43:E43"/>
    <mergeCell ref="F7:G7"/>
    <mergeCell ref="F18:G18"/>
    <mergeCell ref="D34:E34"/>
    <mergeCell ref="D18:E18"/>
    <mergeCell ref="D7:E7"/>
    <mergeCell ref="D26:I29"/>
    <mergeCell ref="F9:G9"/>
    <mergeCell ref="E22:H22"/>
    <mergeCell ref="F8:G8"/>
    <mergeCell ref="H14:I14"/>
    <mergeCell ref="G56:I56"/>
    <mergeCell ref="D49:E49"/>
    <mergeCell ref="F49:I49"/>
    <mergeCell ref="F31:G31"/>
    <mergeCell ref="F33:G33"/>
    <mergeCell ref="H16:I16"/>
    <mergeCell ref="E46:H46"/>
    <mergeCell ref="E47:H47"/>
    <mergeCell ref="F40:G40"/>
    <mergeCell ref="H17:I17"/>
    <mergeCell ref="D40:E40"/>
    <mergeCell ref="D17:E17"/>
    <mergeCell ref="C3:I3"/>
    <mergeCell ref="C4:I4"/>
    <mergeCell ref="D8:E8"/>
    <mergeCell ref="D9:E9"/>
    <mergeCell ref="E23:H23"/>
    <mergeCell ref="D21:I21"/>
    <mergeCell ref="D16:E16"/>
    <mergeCell ref="F41:G41"/>
    <mergeCell ref="D42:E42"/>
    <mergeCell ref="D31:E31"/>
    <mergeCell ref="F34:G34"/>
    <mergeCell ref="F17:G17"/>
    <mergeCell ref="D14:E14"/>
    <mergeCell ref="F14:G14"/>
    <mergeCell ref="D41:E41"/>
    <mergeCell ref="F15:G15"/>
    <mergeCell ref="H15:I15"/>
    <mergeCell ref="F16:G16"/>
    <mergeCell ref="H10:I10"/>
    <mergeCell ref="D13:E13"/>
    <mergeCell ref="F13:G13"/>
    <mergeCell ref="H13:I13"/>
    <mergeCell ref="D12:E12"/>
    <mergeCell ref="F12:G12"/>
    <mergeCell ref="H12:I12"/>
    <mergeCell ref="D11:E11"/>
  </mergeCells>
  <hyperlinks>
    <hyperlink ref="E23" r:id="rId1" display="anejigna@yahoo.com"/>
    <hyperlink ref="E38" r:id="rId2" display="adam.habteab@undp.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AV32"/>
  <sheetViews>
    <sheetView zoomScalePageLayoutView="0" workbookViewId="0" topLeftCell="A1">
      <selection activeCell="K24" sqref="K24"/>
    </sheetView>
  </sheetViews>
  <sheetFormatPr defaultColWidth="9.140625" defaultRowHeight="15"/>
  <cols>
    <col min="1" max="1" width="1.421875" style="0" customWidth="1"/>
    <col min="2" max="2" width="1.8515625" style="0" customWidth="1"/>
    <col min="3" max="3" width="13.57421875" style="0" customWidth="1"/>
    <col min="4" max="4" width="11.57421875" style="388" customWidth="1"/>
    <col min="5" max="5" width="40.140625" style="388" customWidth="1"/>
    <col min="6" max="6" width="17.421875" style="0" customWidth="1"/>
    <col min="7" max="7" width="57.57421875" style="0" customWidth="1"/>
    <col min="8" max="8" width="16.8515625" style="0" customWidth="1"/>
    <col min="9" max="10" width="1.57421875" style="0" customWidth="1"/>
  </cols>
  <sheetData>
    <row r="1" ht="15" thickBot="1"/>
    <row r="2" spans="2:9" ht="15" thickBot="1">
      <c r="B2" s="57"/>
      <c r="C2" s="58"/>
      <c r="D2" s="389"/>
      <c r="E2" s="389"/>
      <c r="F2" s="59"/>
      <c r="G2" s="59"/>
      <c r="H2" s="59"/>
      <c r="I2" s="60"/>
    </row>
    <row r="3" spans="2:9" ht="20.25" thickBot="1">
      <c r="B3" s="114"/>
      <c r="C3" s="425" t="s">
        <v>256</v>
      </c>
      <c r="D3" s="593"/>
      <c r="E3" s="593"/>
      <c r="F3" s="593"/>
      <c r="G3" s="593"/>
      <c r="H3" s="594"/>
      <c r="I3" s="116"/>
    </row>
    <row r="4" spans="2:9" ht="14.25">
      <c r="B4" s="61"/>
      <c r="C4" s="595" t="s">
        <v>257</v>
      </c>
      <c r="D4" s="595"/>
      <c r="E4" s="595"/>
      <c r="F4" s="595"/>
      <c r="G4" s="595"/>
      <c r="H4" s="595"/>
      <c r="I4" s="62"/>
    </row>
    <row r="5" spans="2:9" ht="14.25">
      <c r="B5" s="61"/>
      <c r="C5" s="596"/>
      <c r="D5" s="596"/>
      <c r="E5" s="596"/>
      <c r="F5" s="596"/>
      <c r="G5" s="596"/>
      <c r="H5" s="596"/>
      <c r="I5" s="62"/>
    </row>
    <row r="6" spans="2:9" ht="66.75" customHeight="1" thickBot="1">
      <c r="B6" s="61"/>
      <c r="C6" s="601" t="s">
        <v>258</v>
      </c>
      <c r="D6" s="601"/>
      <c r="E6" s="390"/>
      <c r="F6" s="64"/>
      <c r="G6" s="64"/>
      <c r="H6" s="64"/>
      <c r="I6" s="62"/>
    </row>
    <row r="7" spans="2:9" ht="30" customHeight="1" thickBot="1">
      <c r="B7" s="61"/>
      <c r="C7" s="203" t="s">
        <v>255</v>
      </c>
      <c r="D7" s="597" t="s">
        <v>254</v>
      </c>
      <c r="E7" s="598"/>
      <c r="F7" s="125" t="s">
        <v>252</v>
      </c>
      <c r="G7" s="126" t="s">
        <v>286</v>
      </c>
      <c r="H7" s="125" t="s">
        <v>295</v>
      </c>
      <c r="I7" s="62"/>
    </row>
    <row r="8" spans="2:9" ht="7.5" customHeight="1">
      <c r="B8" s="66"/>
      <c r="C8" s="130"/>
      <c r="D8" s="599"/>
      <c r="E8" s="600"/>
      <c r="F8" s="124"/>
      <c r="G8" s="124"/>
      <c r="H8" s="124"/>
      <c r="I8" s="67"/>
    </row>
    <row r="9" spans="2:9" ht="363.75">
      <c r="B9" s="66"/>
      <c r="C9" s="573" t="s">
        <v>347</v>
      </c>
      <c r="D9" s="503" t="s">
        <v>826</v>
      </c>
      <c r="E9" s="576"/>
      <c r="F9" s="581" t="s">
        <v>348</v>
      </c>
      <c r="G9" s="366" t="s">
        <v>824</v>
      </c>
      <c r="H9" s="581" t="s">
        <v>360</v>
      </c>
      <c r="I9" s="67"/>
    </row>
    <row r="10" spans="2:9" ht="126">
      <c r="B10" s="66"/>
      <c r="C10" s="574"/>
      <c r="D10" s="577"/>
      <c r="E10" s="578"/>
      <c r="F10" s="582"/>
      <c r="G10" s="212" t="s">
        <v>421</v>
      </c>
      <c r="H10" s="582"/>
      <c r="I10" s="67"/>
    </row>
    <row r="11" spans="2:9" ht="95.25" customHeight="1">
      <c r="B11" s="66"/>
      <c r="C11" s="574"/>
      <c r="D11" s="577"/>
      <c r="E11" s="578"/>
      <c r="F11" s="582"/>
      <c r="G11" s="212" t="s">
        <v>359</v>
      </c>
      <c r="H11" s="582"/>
      <c r="I11" s="67"/>
    </row>
    <row r="12" spans="2:9" ht="65.25" customHeight="1">
      <c r="B12" s="66"/>
      <c r="C12" s="575"/>
      <c r="D12" s="579"/>
      <c r="E12" s="580"/>
      <c r="F12" s="583"/>
      <c r="G12" s="217" t="s">
        <v>423</v>
      </c>
      <c r="H12" s="583"/>
      <c r="I12" s="67"/>
    </row>
    <row r="13" spans="2:9" ht="14.25">
      <c r="B13" s="66"/>
      <c r="C13" s="131"/>
      <c r="D13" s="584"/>
      <c r="E13" s="585"/>
      <c r="F13" s="122"/>
      <c r="G13" s="122"/>
      <c r="H13" s="122"/>
      <c r="I13" s="67"/>
    </row>
    <row r="14" spans="2:9" ht="14.25">
      <c r="B14" s="66"/>
      <c r="C14" s="131"/>
      <c r="D14" s="584"/>
      <c r="E14" s="585"/>
      <c r="F14" s="122"/>
      <c r="G14" s="122"/>
      <c r="H14" s="122"/>
      <c r="I14" s="67"/>
    </row>
    <row r="15" spans="2:9" ht="14.25">
      <c r="B15" s="66"/>
      <c r="C15" s="131"/>
      <c r="D15" s="584"/>
      <c r="E15" s="585"/>
      <c r="F15" s="122"/>
      <c r="G15" s="122"/>
      <c r="H15" s="122"/>
      <c r="I15" s="67"/>
    </row>
    <row r="16" spans="2:9" ht="409.5" customHeight="1">
      <c r="B16" s="66"/>
      <c r="C16" s="213" t="s">
        <v>349</v>
      </c>
      <c r="D16" s="586" t="s">
        <v>827</v>
      </c>
      <c r="E16" s="587"/>
      <c r="F16" s="214" t="s">
        <v>350</v>
      </c>
      <c r="G16" s="217" t="s">
        <v>424</v>
      </c>
      <c r="H16" s="215" t="s">
        <v>351</v>
      </c>
      <c r="I16" s="67"/>
    </row>
    <row r="17" spans="2:9" ht="14.25">
      <c r="B17" s="66"/>
      <c r="C17" s="131"/>
      <c r="D17" s="584"/>
      <c r="E17" s="585"/>
      <c r="F17" s="122"/>
      <c r="G17" s="122"/>
      <c r="H17" s="122"/>
      <c r="I17" s="67"/>
    </row>
    <row r="18" spans="2:9" ht="14.25">
      <c r="B18" s="66"/>
      <c r="C18" s="131"/>
      <c r="D18" s="584"/>
      <c r="E18" s="585"/>
      <c r="F18" s="122"/>
      <c r="G18" s="122"/>
      <c r="H18" s="122"/>
      <c r="I18" s="67"/>
    </row>
    <row r="19" spans="2:48" ht="409.5" customHeight="1">
      <c r="B19" s="66"/>
      <c r="C19" s="216" t="s">
        <v>352</v>
      </c>
      <c r="D19" s="590" t="s">
        <v>828</v>
      </c>
      <c r="E19" s="511"/>
      <c r="F19" s="33" t="s">
        <v>353</v>
      </c>
      <c r="G19" s="217" t="s">
        <v>422</v>
      </c>
      <c r="H19" s="217" t="s">
        <v>382</v>
      </c>
      <c r="I19" s="67"/>
      <c r="Q19" s="591"/>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row>
    <row r="20" spans="2:9" ht="14.25">
      <c r="B20" s="66"/>
      <c r="C20" s="131"/>
      <c r="D20" s="584"/>
      <c r="E20" s="585"/>
      <c r="F20" s="122"/>
      <c r="G20" s="122"/>
      <c r="H20" s="122"/>
      <c r="I20" s="67"/>
    </row>
    <row r="21" spans="2:9" ht="14.25">
      <c r="B21" s="66"/>
      <c r="C21" s="131"/>
      <c r="D21" s="584"/>
      <c r="E21" s="585"/>
      <c r="F21" s="122"/>
      <c r="G21" s="122"/>
      <c r="H21" s="122"/>
      <c r="I21" s="67"/>
    </row>
    <row r="22" spans="2:9" ht="14.25">
      <c r="B22" s="66"/>
      <c r="C22" s="131"/>
      <c r="D22" s="584"/>
      <c r="E22" s="585"/>
      <c r="F22" s="122"/>
      <c r="G22" s="122"/>
      <c r="H22" s="122"/>
      <c r="I22" s="67"/>
    </row>
    <row r="23" spans="2:9" ht="213" customHeight="1">
      <c r="B23" s="66"/>
      <c r="C23" s="131" t="s">
        <v>354</v>
      </c>
      <c r="D23" s="506" t="s">
        <v>829</v>
      </c>
      <c r="E23" s="511"/>
      <c r="F23" s="217" t="s">
        <v>358</v>
      </c>
      <c r="G23" s="571" t="s">
        <v>425</v>
      </c>
      <c r="H23" s="217" t="s">
        <v>357</v>
      </c>
      <c r="I23" s="67"/>
    </row>
    <row r="24" spans="2:9" ht="129" customHeight="1">
      <c r="B24" s="66"/>
      <c r="C24" s="131"/>
      <c r="D24" s="584"/>
      <c r="E24" s="585"/>
      <c r="F24" s="122"/>
      <c r="G24" s="572"/>
      <c r="H24" s="122"/>
      <c r="I24" s="67"/>
    </row>
    <row r="25" spans="2:9" ht="14.25">
      <c r="B25" s="66"/>
      <c r="C25" s="131"/>
      <c r="D25" s="584"/>
      <c r="E25" s="585"/>
      <c r="F25" s="122"/>
      <c r="G25" s="122"/>
      <c r="H25" s="122"/>
      <c r="I25" s="67"/>
    </row>
    <row r="26" spans="2:9" ht="14.25">
      <c r="B26" s="66"/>
      <c r="C26" s="131"/>
      <c r="D26" s="584"/>
      <c r="E26" s="585"/>
      <c r="F26" s="122"/>
      <c r="G26" s="122"/>
      <c r="H26" s="122"/>
      <c r="I26" s="67"/>
    </row>
    <row r="27" spans="2:9" ht="14.25">
      <c r="B27" s="66"/>
      <c r="C27" s="131"/>
      <c r="D27" s="584"/>
      <c r="E27" s="585"/>
      <c r="F27" s="122"/>
      <c r="G27" s="122"/>
      <c r="H27" s="122"/>
      <c r="I27" s="67"/>
    </row>
    <row r="28" spans="2:9" ht="14.25">
      <c r="B28" s="66"/>
      <c r="C28" s="131"/>
      <c r="D28" s="584"/>
      <c r="E28" s="585"/>
      <c r="F28" s="122"/>
      <c r="G28" s="122"/>
      <c r="H28" s="122"/>
      <c r="I28" s="67"/>
    </row>
    <row r="29" spans="2:9" ht="14.25">
      <c r="B29" s="66"/>
      <c r="C29" s="131"/>
      <c r="D29" s="584"/>
      <c r="E29" s="585"/>
      <c r="F29" s="122"/>
      <c r="G29" s="122"/>
      <c r="H29" s="122"/>
      <c r="I29" s="67"/>
    </row>
    <row r="30" spans="2:9" ht="14.25">
      <c r="B30" s="66"/>
      <c r="C30" s="131"/>
      <c r="D30" s="584"/>
      <c r="E30" s="585"/>
      <c r="F30" s="122"/>
      <c r="G30" s="122"/>
      <c r="H30" s="122"/>
      <c r="I30" s="67"/>
    </row>
    <row r="31" spans="2:9" ht="15" thickBot="1">
      <c r="B31" s="66"/>
      <c r="C31" s="132"/>
      <c r="D31" s="588"/>
      <c r="E31" s="589"/>
      <c r="F31" s="123"/>
      <c r="G31" s="123"/>
      <c r="H31" s="123"/>
      <c r="I31" s="67"/>
    </row>
    <row r="32" spans="2:9" ht="15" thickBot="1">
      <c r="B32" s="127"/>
      <c r="C32" s="128"/>
      <c r="D32" s="391"/>
      <c r="E32" s="391"/>
      <c r="F32" s="128"/>
      <c r="G32" s="128"/>
      <c r="H32" s="128"/>
      <c r="I32" s="129"/>
    </row>
  </sheetData>
  <sheetProtection/>
  <mergeCells count="31">
    <mergeCell ref="Q19:AV19"/>
    <mergeCell ref="C3:H3"/>
    <mergeCell ref="C4:H4"/>
    <mergeCell ref="C5:H5"/>
    <mergeCell ref="D7:E7"/>
    <mergeCell ref="D8:E8"/>
    <mergeCell ref="C6:D6"/>
    <mergeCell ref="D31:E31"/>
    <mergeCell ref="D25:E25"/>
    <mergeCell ref="D19:E19"/>
    <mergeCell ref="D13:E13"/>
    <mergeCell ref="D30:E30"/>
    <mergeCell ref="D23:E23"/>
    <mergeCell ref="D24:E24"/>
    <mergeCell ref="D26:E26"/>
    <mergeCell ref="D17:E17"/>
    <mergeCell ref="D18:E18"/>
    <mergeCell ref="D27:E27"/>
    <mergeCell ref="D28:E28"/>
    <mergeCell ref="D29:E29"/>
    <mergeCell ref="D16:E16"/>
    <mergeCell ref="D21:E21"/>
    <mergeCell ref="D22:E22"/>
    <mergeCell ref="D20:E20"/>
    <mergeCell ref="G23:G24"/>
    <mergeCell ref="C9:C12"/>
    <mergeCell ref="D9:E12"/>
    <mergeCell ref="F9:F12"/>
    <mergeCell ref="H9:H12"/>
    <mergeCell ref="D14:E14"/>
    <mergeCell ref="D15:E15"/>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I29"/>
  <sheetViews>
    <sheetView zoomScalePageLayoutView="0" workbookViewId="0" topLeftCell="A13">
      <selection activeCell="I18" sqref="I18"/>
    </sheetView>
  </sheetViews>
  <sheetFormatPr defaultColWidth="9.140625" defaultRowHeight="15"/>
  <cols>
    <col min="1" max="1" width="1.421875" style="0" customWidth="1"/>
    <col min="2" max="2" width="2.00390625" style="0" customWidth="1"/>
    <col min="3" max="3" width="43.00390625" style="0" customWidth="1"/>
    <col min="4" max="4" width="50.421875" style="0" customWidth="1"/>
    <col min="5" max="5" width="2.421875" style="0" customWidth="1"/>
    <col min="6" max="6" width="1.421875" style="0" customWidth="1"/>
    <col min="8" max="8" width="9.140625" style="0" customWidth="1"/>
  </cols>
  <sheetData>
    <row r="1" ht="15" thickBot="1"/>
    <row r="2" spans="2:5" ht="15" thickBot="1">
      <c r="B2" s="148"/>
      <c r="C2" s="89"/>
      <c r="D2" s="89"/>
      <c r="E2" s="90"/>
    </row>
    <row r="3" spans="2:5" ht="18" thickBot="1">
      <c r="B3" s="149"/>
      <c r="C3" s="603" t="s">
        <v>271</v>
      </c>
      <c r="D3" s="604"/>
      <c r="E3" s="150"/>
    </row>
    <row r="4" spans="2:5" ht="14.25">
      <c r="B4" s="149"/>
      <c r="C4" s="151"/>
      <c r="D4" s="151"/>
      <c r="E4" s="150"/>
    </row>
    <row r="5" spans="2:5" ht="15" thickBot="1">
      <c r="B5" s="149"/>
      <c r="C5" s="152" t="s">
        <v>318</v>
      </c>
      <c r="D5" s="151"/>
      <c r="E5" s="150"/>
    </row>
    <row r="6" spans="2:5" ht="15" thickBot="1">
      <c r="B6" s="149"/>
      <c r="C6" s="159" t="s">
        <v>272</v>
      </c>
      <c r="D6" s="160" t="s">
        <v>273</v>
      </c>
      <c r="E6" s="150"/>
    </row>
    <row r="7" spans="2:9" ht="245.25" customHeight="1" thickBot="1">
      <c r="B7" s="149"/>
      <c r="C7" s="153" t="s">
        <v>322</v>
      </c>
      <c r="D7" s="52" t="s">
        <v>443</v>
      </c>
      <c r="E7" s="150"/>
      <c r="I7" s="260"/>
    </row>
    <row r="8" spans="2:5" ht="316.5" customHeight="1" thickBot="1">
      <c r="B8" s="149"/>
      <c r="C8" s="261" t="s">
        <v>323</v>
      </c>
      <c r="D8" s="262" t="s">
        <v>444</v>
      </c>
      <c r="E8" s="150"/>
    </row>
    <row r="9" spans="2:5" ht="84" thickBot="1">
      <c r="B9" s="149"/>
      <c r="C9" s="155" t="s">
        <v>274</v>
      </c>
      <c r="D9" s="154" t="s">
        <v>816</v>
      </c>
      <c r="E9" s="150"/>
    </row>
    <row r="10" spans="2:5" ht="219" customHeight="1" thickBot="1">
      <c r="B10" s="149"/>
      <c r="C10" s="153" t="s">
        <v>287</v>
      </c>
      <c r="D10" s="154" t="s">
        <v>445</v>
      </c>
      <c r="E10" s="150"/>
    </row>
    <row r="11" spans="2:5" ht="14.25">
      <c r="B11" s="149"/>
      <c r="C11" s="151"/>
      <c r="D11" s="151"/>
      <c r="E11" s="150"/>
    </row>
    <row r="12" spans="2:5" ht="15" thickBot="1">
      <c r="B12" s="149"/>
      <c r="C12" s="605" t="s">
        <v>319</v>
      </c>
      <c r="D12" s="605"/>
      <c r="E12" s="150"/>
    </row>
    <row r="13" spans="2:5" ht="15" thickBot="1">
      <c r="B13" s="149"/>
      <c r="C13" s="161" t="s">
        <v>275</v>
      </c>
      <c r="D13" s="161" t="s">
        <v>273</v>
      </c>
      <c r="E13" s="150"/>
    </row>
    <row r="14" spans="2:5" ht="15" thickBot="1">
      <c r="B14" s="149"/>
      <c r="C14" s="602" t="s">
        <v>320</v>
      </c>
      <c r="D14" s="602"/>
      <c r="E14" s="150"/>
    </row>
    <row r="15" spans="2:5" ht="70.5" thickBot="1">
      <c r="B15" s="149"/>
      <c r="C15" s="155" t="s">
        <v>324</v>
      </c>
      <c r="D15" s="156"/>
      <c r="E15" s="150"/>
    </row>
    <row r="16" spans="2:5" ht="56.25" thickBot="1">
      <c r="B16" s="149"/>
      <c r="C16" s="155" t="s">
        <v>325</v>
      </c>
      <c r="D16" s="156"/>
      <c r="E16" s="150"/>
    </row>
    <row r="17" spans="2:5" ht="15" thickBot="1">
      <c r="B17" s="149"/>
      <c r="C17" s="602" t="s">
        <v>321</v>
      </c>
      <c r="D17" s="602"/>
      <c r="E17" s="150"/>
    </row>
    <row r="18" spans="2:5" ht="238.5" thickBot="1">
      <c r="B18" s="149"/>
      <c r="C18" s="155" t="s">
        <v>326</v>
      </c>
      <c r="D18" s="387" t="s">
        <v>825</v>
      </c>
      <c r="E18" s="150"/>
    </row>
    <row r="19" spans="2:5" ht="84.75" thickBot="1">
      <c r="B19" s="149"/>
      <c r="C19" s="155" t="s">
        <v>317</v>
      </c>
      <c r="D19" s="386" t="s">
        <v>817</v>
      </c>
      <c r="E19" s="150"/>
    </row>
    <row r="20" spans="2:5" ht="15" thickBot="1">
      <c r="B20" s="149"/>
      <c r="C20" s="602" t="s">
        <v>276</v>
      </c>
      <c r="D20" s="602"/>
      <c r="E20" s="150"/>
    </row>
    <row r="21" spans="2:5" ht="28.5" thickBot="1">
      <c r="B21" s="149"/>
      <c r="C21" s="157" t="s">
        <v>277</v>
      </c>
      <c r="D21" s="157"/>
      <c r="E21" s="150"/>
    </row>
    <row r="22" spans="2:5" ht="28.5" thickBot="1">
      <c r="B22" s="149"/>
      <c r="C22" s="157" t="s">
        <v>278</v>
      </c>
      <c r="D22" s="157"/>
      <c r="E22" s="150"/>
    </row>
    <row r="23" spans="2:5" ht="28.5" thickBot="1">
      <c r="B23" s="149"/>
      <c r="C23" s="157" t="s">
        <v>279</v>
      </c>
      <c r="D23" s="157"/>
      <c r="E23" s="150"/>
    </row>
    <row r="24" spans="2:5" ht="15" thickBot="1">
      <c r="B24" s="149"/>
      <c r="C24" s="602" t="s">
        <v>280</v>
      </c>
      <c r="D24" s="602"/>
      <c r="E24" s="150"/>
    </row>
    <row r="25" spans="2:5" ht="56.25" thickBot="1">
      <c r="B25" s="149"/>
      <c r="C25" s="155" t="s">
        <v>327</v>
      </c>
      <c r="D25" s="156"/>
      <c r="E25" s="150"/>
    </row>
    <row r="26" spans="2:5" ht="28.5" thickBot="1">
      <c r="B26" s="149"/>
      <c r="C26" s="155" t="s">
        <v>328</v>
      </c>
      <c r="D26" s="156"/>
      <c r="E26" s="150"/>
    </row>
    <row r="27" spans="2:5" ht="70.5" thickBot="1">
      <c r="B27" s="149"/>
      <c r="C27" s="155" t="s">
        <v>281</v>
      </c>
      <c r="D27" s="156"/>
      <c r="E27" s="150"/>
    </row>
    <row r="28" spans="2:5" ht="42" thickBot="1">
      <c r="B28" s="149"/>
      <c r="C28" s="155" t="s">
        <v>329</v>
      </c>
      <c r="D28" s="156"/>
      <c r="E28" s="150"/>
    </row>
    <row r="29" spans="2:5" ht="15" thickBot="1">
      <c r="B29" s="204"/>
      <c r="C29" s="158"/>
      <c r="D29" s="158"/>
      <c r="E29" s="20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S320"/>
  <sheetViews>
    <sheetView zoomScale="79" zoomScaleNormal="79" zoomScalePageLayoutView="0" workbookViewId="0" topLeftCell="A19">
      <selection activeCell="F45" sqref="F45"/>
    </sheetView>
  </sheetViews>
  <sheetFormatPr defaultColWidth="9.140625" defaultRowHeight="15" outlineLevelRow="1"/>
  <cols>
    <col min="1" max="1" width="3.00390625" style="271" customWidth="1"/>
    <col min="2" max="2" width="28.57421875" style="271" customWidth="1"/>
    <col min="3" max="3" width="50.57421875" style="271" customWidth="1"/>
    <col min="4" max="4" width="34.421875" style="271" customWidth="1"/>
    <col min="5" max="5" width="32.00390625" style="271" customWidth="1"/>
    <col min="6" max="6" width="26.57421875" style="271" customWidth="1"/>
    <col min="7" max="7" width="26.421875" style="271" bestFit="1" customWidth="1"/>
    <col min="8" max="8" width="30.00390625" style="271" customWidth="1"/>
    <col min="9" max="9" width="26.140625" style="271" customWidth="1"/>
    <col min="10" max="10" width="25.8515625" style="271" customWidth="1"/>
    <col min="11" max="11" width="31.00390625" style="271" bestFit="1" customWidth="1"/>
    <col min="12" max="12" width="30.421875" style="271" customWidth="1"/>
    <col min="13" max="13" width="27.140625" style="271" bestFit="1" customWidth="1"/>
    <col min="14" max="14" width="25.00390625" style="271" customWidth="1"/>
    <col min="15" max="15" width="25.8515625" style="271" bestFit="1" customWidth="1"/>
    <col min="16" max="16" width="30.421875" style="271" customWidth="1"/>
    <col min="17" max="17" width="27.140625" style="271" bestFit="1" customWidth="1"/>
    <col min="18" max="18" width="24.421875" style="271" customWidth="1"/>
    <col min="19" max="19" width="24.140625" style="271" customWidth="1"/>
    <col min="20" max="20" width="27.57421875" style="271" customWidth="1"/>
    <col min="21" max="16384" width="9.140625" style="271" customWidth="1"/>
  </cols>
  <sheetData>
    <row r="1" ht="15" thickBot="1"/>
    <row r="2" spans="2:19" ht="25.5">
      <c r="B2" s="118"/>
      <c r="C2" s="705"/>
      <c r="D2" s="705"/>
      <c r="E2" s="705"/>
      <c r="F2" s="705"/>
      <c r="G2" s="705"/>
      <c r="H2" s="112"/>
      <c r="I2" s="112"/>
      <c r="J2" s="112"/>
      <c r="K2" s="112"/>
      <c r="L2" s="112"/>
      <c r="M2" s="112"/>
      <c r="N2" s="112"/>
      <c r="O2" s="112"/>
      <c r="P2" s="112"/>
      <c r="Q2" s="112"/>
      <c r="R2" s="112"/>
      <c r="S2" s="113"/>
    </row>
    <row r="3" spans="2:19" ht="25.5">
      <c r="B3" s="119"/>
      <c r="C3" s="706" t="s">
        <v>305</v>
      </c>
      <c r="D3" s="707"/>
      <c r="E3" s="707"/>
      <c r="F3" s="707"/>
      <c r="G3" s="708"/>
      <c r="H3" s="115"/>
      <c r="I3" s="115"/>
      <c r="J3" s="115"/>
      <c r="K3" s="115"/>
      <c r="L3" s="115"/>
      <c r="M3" s="115"/>
      <c r="N3" s="115"/>
      <c r="O3" s="115"/>
      <c r="P3" s="115"/>
      <c r="Q3" s="115"/>
      <c r="R3" s="115"/>
      <c r="S3" s="117"/>
    </row>
    <row r="4" spans="2:19" ht="25.5">
      <c r="B4" s="119"/>
      <c r="C4" s="120"/>
      <c r="D4" s="120"/>
      <c r="E4" s="120"/>
      <c r="F4" s="120"/>
      <c r="G4" s="120"/>
      <c r="H4" s="115"/>
      <c r="I4" s="115"/>
      <c r="J4" s="115"/>
      <c r="K4" s="115"/>
      <c r="L4" s="115"/>
      <c r="M4" s="115"/>
      <c r="N4" s="115"/>
      <c r="O4" s="115"/>
      <c r="P4" s="115"/>
      <c r="Q4" s="115"/>
      <c r="R4" s="115"/>
      <c r="S4" s="117"/>
    </row>
    <row r="5" spans="2:19" ht="15" thickBot="1">
      <c r="B5" s="114"/>
      <c r="C5" s="115"/>
      <c r="D5" s="115"/>
      <c r="E5" s="115"/>
      <c r="F5" s="115"/>
      <c r="G5" s="115"/>
      <c r="H5" s="115"/>
      <c r="I5" s="115"/>
      <c r="J5" s="115"/>
      <c r="K5" s="115"/>
      <c r="L5" s="115"/>
      <c r="M5" s="115"/>
      <c r="N5" s="115"/>
      <c r="O5" s="115"/>
      <c r="P5" s="115"/>
      <c r="Q5" s="115"/>
      <c r="R5" s="115"/>
      <c r="S5" s="117"/>
    </row>
    <row r="6" spans="2:19" ht="34.5" customHeight="1" thickBot="1">
      <c r="B6" s="709" t="s">
        <v>473</v>
      </c>
      <c r="C6" s="710"/>
      <c r="D6" s="710"/>
      <c r="E6" s="710"/>
      <c r="F6" s="710"/>
      <c r="G6" s="710"/>
      <c r="H6" s="293"/>
      <c r="I6" s="293"/>
      <c r="J6" s="293"/>
      <c r="K6" s="293"/>
      <c r="L6" s="293"/>
      <c r="M6" s="293"/>
      <c r="N6" s="293"/>
      <c r="O6" s="293"/>
      <c r="P6" s="293"/>
      <c r="Q6" s="293"/>
      <c r="R6" s="293"/>
      <c r="S6" s="294"/>
    </row>
    <row r="7" spans="2:19" ht="15.75" customHeight="1">
      <c r="B7" s="709" t="s">
        <v>474</v>
      </c>
      <c r="C7" s="711"/>
      <c r="D7" s="711"/>
      <c r="E7" s="711"/>
      <c r="F7" s="711"/>
      <c r="G7" s="711"/>
      <c r="H7" s="293"/>
      <c r="I7" s="293"/>
      <c r="J7" s="293"/>
      <c r="K7" s="293"/>
      <c r="L7" s="293"/>
      <c r="M7" s="293"/>
      <c r="N7" s="293"/>
      <c r="O7" s="293"/>
      <c r="P7" s="293"/>
      <c r="Q7" s="293"/>
      <c r="R7" s="293"/>
      <c r="S7" s="294"/>
    </row>
    <row r="8" spans="2:19" ht="15.75" customHeight="1" thickBot="1">
      <c r="B8" s="712" t="s">
        <v>251</v>
      </c>
      <c r="C8" s="713"/>
      <c r="D8" s="713"/>
      <c r="E8" s="713"/>
      <c r="F8" s="713"/>
      <c r="G8" s="713"/>
      <c r="H8" s="295"/>
      <c r="I8" s="295"/>
      <c r="J8" s="295"/>
      <c r="K8" s="295"/>
      <c r="L8" s="295"/>
      <c r="M8" s="295"/>
      <c r="N8" s="295"/>
      <c r="O8" s="295"/>
      <c r="P8" s="295"/>
      <c r="Q8" s="295"/>
      <c r="R8" s="295"/>
      <c r="S8" s="296"/>
    </row>
    <row r="10" spans="2:3" ht="21">
      <c r="B10" s="714" t="s">
        <v>475</v>
      </c>
      <c r="C10" s="714"/>
    </row>
    <row r="11" ht="15" thickBot="1"/>
    <row r="12" spans="2:3" ht="15" customHeight="1" thickBot="1">
      <c r="B12" s="297" t="s">
        <v>476</v>
      </c>
      <c r="C12" s="298" t="s">
        <v>811</v>
      </c>
    </row>
    <row r="13" spans="2:3" ht="15.75" customHeight="1" thickBot="1">
      <c r="B13" s="297" t="s">
        <v>290</v>
      </c>
      <c r="C13" s="298" t="s">
        <v>362</v>
      </c>
    </row>
    <row r="14" spans="2:3" ht="15.75" customHeight="1" thickBot="1">
      <c r="B14" s="297" t="s">
        <v>477</v>
      </c>
      <c r="C14" s="298" t="s">
        <v>363</v>
      </c>
    </row>
    <row r="15" spans="2:3" ht="15.75" customHeight="1" thickBot="1">
      <c r="B15" s="297" t="s">
        <v>478</v>
      </c>
      <c r="C15" s="298" t="s">
        <v>68</v>
      </c>
    </row>
    <row r="16" spans="2:3" ht="15" thickBot="1">
      <c r="B16" s="297" t="s">
        <v>479</v>
      </c>
      <c r="C16" s="298" t="s">
        <v>667</v>
      </c>
    </row>
    <row r="17" spans="2:3" ht="15" thickBot="1">
      <c r="B17" s="297" t="s">
        <v>455</v>
      </c>
      <c r="C17" s="298" t="s">
        <v>638</v>
      </c>
    </row>
    <row r="18" ht="15" thickBot="1"/>
    <row r="19" spans="4:19" ht="15" thickBot="1">
      <c r="D19" s="621" t="s">
        <v>448</v>
      </c>
      <c r="E19" s="622"/>
      <c r="F19" s="622"/>
      <c r="G19" s="623"/>
      <c r="H19" s="621" t="s">
        <v>449</v>
      </c>
      <c r="I19" s="622"/>
      <c r="J19" s="622"/>
      <c r="K19" s="623"/>
      <c r="L19" s="621" t="s">
        <v>450</v>
      </c>
      <c r="M19" s="622"/>
      <c r="N19" s="622"/>
      <c r="O19" s="623"/>
      <c r="P19" s="621" t="s">
        <v>451</v>
      </c>
      <c r="Q19" s="622"/>
      <c r="R19" s="622"/>
      <c r="S19" s="623"/>
    </row>
    <row r="20" spans="2:19" ht="45" customHeight="1" thickBot="1">
      <c r="B20" s="624" t="s">
        <v>480</v>
      </c>
      <c r="C20" s="702" t="s">
        <v>481</v>
      </c>
      <c r="D20" s="299"/>
      <c r="E20" s="300" t="s">
        <v>482</v>
      </c>
      <c r="F20" s="301" t="s">
        <v>483</v>
      </c>
      <c r="G20" s="302" t="s">
        <v>484</v>
      </c>
      <c r="H20" s="299"/>
      <c r="I20" s="300" t="s">
        <v>482</v>
      </c>
      <c r="J20" s="301" t="s">
        <v>483</v>
      </c>
      <c r="K20" s="302" t="s">
        <v>484</v>
      </c>
      <c r="L20" s="299"/>
      <c r="M20" s="300" t="s">
        <v>482</v>
      </c>
      <c r="N20" s="301" t="s">
        <v>483</v>
      </c>
      <c r="O20" s="302" t="s">
        <v>484</v>
      </c>
      <c r="P20" s="299"/>
      <c r="Q20" s="300" t="s">
        <v>482</v>
      </c>
      <c r="R20" s="301" t="s">
        <v>483</v>
      </c>
      <c r="S20" s="302" t="s">
        <v>484</v>
      </c>
    </row>
    <row r="21" spans="2:19" ht="40.5" customHeight="1">
      <c r="B21" s="667"/>
      <c r="C21" s="703"/>
      <c r="D21" s="303" t="s">
        <v>370</v>
      </c>
      <c r="E21" s="367">
        <v>67500</v>
      </c>
      <c r="F21" s="367">
        <v>27000</v>
      </c>
      <c r="G21" s="368">
        <v>40500</v>
      </c>
      <c r="H21" s="304" t="s">
        <v>370</v>
      </c>
      <c r="I21" s="371">
        <v>45500</v>
      </c>
      <c r="J21" s="370">
        <v>12595</v>
      </c>
      <c r="K21" s="369">
        <v>32905</v>
      </c>
      <c r="L21" s="303" t="s">
        <v>370</v>
      </c>
      <c r="M21" s="371">
        <v>18000</v>
      </c>
      <c r="N21" s="370">
        <v>4983</v>
      </c>
      <c r="O21" s="369">
        <v>13017</v>
      </c>
      <c r="P21" s="303" t="s">
        <v>370</v>
      </c>
      <c r="Q21" s="371"/>
      <c r="R21" s="370"/>
      <c r="S21" s="369"/>
    </row>
    <row r="22" spans="2:19" ht="39.75" customHeight="1">
      <c r="B22" s="667"/>
      <c r="C22" s="703"/>
      <c r="D22" s="305" t="s">
        <v>485</v>
      </c>
      <c r="E22" s="306">
        <v>0.48</v>
      </c>
      <c r="F22" s="306">
        <v>0.222</v>
      </c>
      <c r="G22" s="307">
        <v>0.258</v>
      </c>
      <c r="H22" s="308" t="s">
        <v>485</v>
      </c>
      <c r="I22" s="309">
        <v>0.4</v>
      </c>
      <c r="J22" s="309">
        <v>0.24</v>
      </c>
      <c r="K22" s="310">
        <v>0.16</v>
      </c>
      <c r="L22" s="305" t="s">
        <v>485</v>
      </c>
      <c r="M22" s="309">
        <v>0.4</v>
      </c>
      <c r="N22" s="309">
        <v>0.11</v>
      </c>
      <c r="O22" s="310">
        <v>0.29</v>
      </c>
      <c r="P22" s="305" t="s">
        <v>485</v>
      </c>
      <c r="Q22" s="309"/>
      <c r="R22" s="309"/>
      <c r="S22" s="310"/>
    </row>
    <row r="23" spans="2:19" ht="37.5" customHeight="1">
      <c r="B23" s="625"/>
      <c r="C23" s="704"/>
      <c r="D23" s="305" t="s">
        <v>486</v>
      </c>
      <c r="E23" s="306">
        <v>0.47</v>
      </c>
      <c r="F23" s="306">
        <v>0.186</v>
      </c>
      <c r="G23" s="307">
        <v>0.284</v>
      </c>
      <c r="H23" s="308" t="s">
        <v>486</v>
      </c>
      <c r="I23" s="309">
        <v>0.56</v>
      </c>
      <c r="J23" s="309">
        <v>0.155</v>
      </c>
      <c r="K23" s="310">
        <v>0.405</v>
      </c>
      <c r="L23" s="305" t="s">
        <v>486</v>
      </c>
      <c r="M23" s="309">
        <v>0.56</v>
      </c>
      <c r="N23" s="309">
        <v>0.155</v>
      </c>
      <c r="O23" s="310">
        <v>0.405</v>
      </c>
      <c r="P23" s="305" t="s">
        <v>486</v>
      </c>
      <c r="Q23" s="309"/>
      <c r="R23" s="309"/>
      <c r="S23" s="310"/>
    </row>
    <row r="24" spans="2:19" ht="15" thickBot="1">
      <c r="B24" s="264"/>
      <c r="C24" s="264"/>
      <c r="Q24" s="311"/>
      <c r="R24" s="311"/>
      <c r="S24" s="311"/>
    </row>
    <row r="25" spans="2:19" ht="30" customHeight="1" thickBot="1">
      <c r="B25" s="264"/>
      <c r="C25" s="264"/>
      <c r="D25" s="621" t="s">
        <v>448</v>
      </c>
      <c r="E25" s="622"/>
      <c r="F25" s="622"/>
      <c r="G25" s="623"/>
      <c r="H25" s="621" t="s">
        <v>449</v>
      </c>
      <c r="I25" s="622"/>
      <c r="J25" s="622"/>
      <c r="K25" s="623"/>
      <c r="L25" s="621" t="s">
        <v>450</v>
      </c>
      <c r="M25" s="622"/>
      <c r="N25" s="622"/>
      <c r="O25" s="623"/>
      <c r="P25" s="621" t="s">
        <v>451</v>
      </c>
      <c r="Q25" s="622"/>
      <c r="R25" s="622"/>
      <c r="S25" s="623"/>
    </row>
    <row r="26" spans="2:19" ht="47.25" customHeight="1">
      <c r="B26" s="624" t="s">
        <v>487</v>
      </c>
      <c r="C26" s="624" t="s">
        <v>488</v>
      </c>
      <c r="D26" s="685" t="s">
        <v>489</v>
      </c>
      <c r="E26" s="680"/>
      <c r="F26" s="312" t="s">
        <v>490</v>
      </c>
      <c r="G26" s="313" t="s">
        <v>491</v>
      </c>
      <c r="H26" s="685" t="s">
        <v>489</v>
      </c>
      <c r="I26" s="680"/>
      <c r="J26" s="312" t="s">
        <v>490</v>
      </c>
      <c r="K26" s="313" t="s">
        <v>491</v>
      </c>
      <c r="L26" s="685" t="s">
        <v>489</v>
      </c>
      <c r="M26" s="680"/>
      <c r="N26" s="312" t="s">
        <v>490</v>
      </c>
      <c r="O26" s="313" t="s">
        <v>491</v>
      </c>
      <c r="P26" s="685" t="s">
        <v>489</v>
      </c>
      <c r="Q26" s="680"/>
      <c r="R26" s="312" t="s">
        <v>490</v>
      </c>
      <c r="S26" s="313" t="s">
        <v>491</v>
      </c>
    </row>
    <row r="27" spans="2:19" ht="51" customHeight="1">
      <c r="B27" s="667"/>
      <c r="C27" s="667"/>
      <c r="D27" s="314" t="s">
        <v>370</v>
      </c>
      <c r="E27" s="372">
        <v>200</v>
      </c>
      <c r="F27" s="690" t="s">
        <v>562</v>
      </c>
      <c r="G27" s="692" t="s">
        <v>673</v>
      </c>
      <c r="H27" s="314" t="s">
        <v>370</v>
      </c>
      <c r="I27" s="374">
        <v>1200</v>
      </c>
      <c r="J27" s="694" t="s">
        <v>562</v>
      </c>
      <c r="K27" s="696" t="s">
        <v>666</v>
      </c>
      <c r="L27" s="314" t="s">
        <v>370</v>
      </c>
      <c r="M27" s="373">
        <v>534</v>
      </c>
      <c r="N27" s="694" t="s">
        <v>562</v>
      </c>
      <c r="O27" s="696" t="s">
        <v>656</v>
      </c>
      <c r="P27" s="314" t="s">
        <v>370</v>
      </c>
      <c r="Q27" s="373"/>
      <c r="R27" s="694"/>
      <c r="S27" s="696"/>
    </row>
    <row r="28" spans="2:19" ht="51" customHeight="1">
      <c r="B28" s="625"/>
      <c r="C28" s="625"/>
      <c r="D28" s="316" t="s">
        <v>492</v>
      </c>
      <c r="E28" s="317">
        <v>0.32</v>
      </c>
      <c r="F28" s="691"/>
      <c r="G28" s="693"/>
      <c r="H28" s="316" t="s">
        <v>492</v>
      </c>
      <c r="I28" s="318">
        <v>0.38</v>
      </c>
      <c r="J28" s="695"/>
      <c r="K28" s="697"/>
      <c r="L28" s="316" t="s">
        <v>492</v>
      </c>
      <c r="M28" s="318">
        <v>0.34</v>
      </c>
      <c r="N28" s="695"/>
      <c r="O28" s="697"/>
      <c r="P28" s="316" t="s">
        <v>492</v>
      </c>
      <c r="Q28" s="318"/>
      <c r="R28" s="695"/>
      <c r="S28" s="697"/>
    </row>
    <row r="29" spans="2:19" ht="33.75" customHeight="1">
      <c r="B29" s="618" t="s">
        <v>493</v>
      </c>
      <c r="C29" s="629" t="s">
        <v>494</v>
      </c>
      <c r="D29" s="278" t="s">
        <v>495</v>
      </c>
      <c r="E29" s="265" t="s">
        <v>455</v>
      </c>
      <c r="F29" s="265" t="s">
        <v>496</v>
      </c>
      <c r="G29" s="282" t="s">
        <v>497</v>
      </c>
      <c r="H29" s="278" t="s">
        <v>495</v>
      </c>
      <c r="I29" s="265" t="s">
        <v>455</v>
      </c>
      <c r="J29" s="265" t="s">
        <v>496</v>
      </c>
      <c r="K29" s="282" t="s">
        <v>497</v>
      </c>
      <c r="L29" s="278" t="s">
        <v>495</v>
      </c>
      <c r="M29" s="265" t="s">
        <v>455</v>
      </c>
      <c r="N29" s="265" t="s">
        <v>496</v>
      </c>
      <c r="O29" s="282" t="s">
        <v>497</v>
      </c>
      <c r="P29" s="278" t="s">
        <v>495</v>
      </c>
      <c r="Q29" s="265" t="s">
        <v>455</v>
      </c>
      <c r="R29" s="265" t="s">
        <v>496</v>
      </c>
      <c r="S29" s="282" t="s">
        <v>497</v>
      </c>
    </row>
    <row r="30" spans="2:19" ht="30" customHeight="1">
      <c r="B30" s="619"/>
      <c r="C30" s="630"/>
      <c r="D30" s="319"/>
      <c r="E30" s="279"/>
      <c r="F30" s="279"/>
      <c r="G30" s="320"/>
      <c r="H30" s="280"/>
      <c r="I30" s="321"/>
      <c r="J30" s="280"/>
      <c r="K30" s="322"/>
      <c r="L30" s="280"/>
      <c r="M30" s="321"/>
      <c r="N30" s="280"/>
      <c r="O30" s="322"/>
      <c r="P30" s="280"/>
      <c r="Q30" s="321"/>
      <c r="R30" s="280"/>
      <c r="S30" s="322"/>
    </row>
    <row r="31" spans="2:19" ht="36.75" customHeight="1" outlineLevel="1">
      <c r="B31" s="619"/>
      <c r="C31" s="630"/>
      <c r="D31" s="278" t="s">
        <v>495</v>
      </c>
      <c r="E31" s="265" t="s">
        <v>455</v>
      </c>
      <c r="F31" s="265" t="s">
        <v>496</v>
      </c>
      <c r="G31" s="282" t="s">
        <v>497</v>
      </c>
      <c r="H31" s="278" t="s">
        <v>495</v>
      </c>
      <c r="I31" s="265" t="s">
        <v>455</v>
      </c>
      <c r="J31" s="265" t="s">
        <v>496</v>
      </c>
      <c r="K31" s="282" t="s">
        <v>497</v>
      </c>
      <c r="L31" s="278" t="s">
        <v>495</v>
      </c>
      <c r="M31" s="265" t="s">
        <v>455</v>
      </c>
      <c r="N31" s="265" t="s">
        <v>496</v>
      </c>
      <c r="O31" s="282" t="s">
        <v>497</v>
      </c>
      <c r="P31" s="278" t="s">
        <v>495</v>
      </c>
      <c r="Q31" s="265" t="s">
        <v>455</v>
      </c>
      <c r="R31" s="265" t="s">
        <v>496</v>
      </c>
      <c r="S31" s="282" t="s">
        <v>497</v>
      </c>
    </row>
    <row r="32" spans="2:19" ht="30" customHeight="1" outlineLevel="1">
      <c r="B32" s="619"/>
      <c r="C32" s="630"/>
      <c r="D32" s="319"/>
      <c r="E32" s="279"/>
      <c r="F32" s="279"/>
      <c r="G32" s="320"/>
      <c r="H32" s="280"/>
      <c r="I32" s="321"/>
      <c r="J32" s="280"/>
      <c r="K32" s="322"/>
      <c r="L32" s="280"/>
      <c r="M32" s="321"/>
      <c r="N32" s="280"/>
      <c r="O32" s="322"/>
      <c r="P32" s="280"/>
      <c r="Q32" s="321"/>
      <c r="R32" s="280"/>
      <c r="S32" s="322"/>
    </row>
    <row r="33" spans="2:19" ht="36" customHeight="1" outlineLevel="1">
      <c r="B33" s="619"/>
      <c r="C33" s="630"/>
      <c r="D33" s="278" t="s">
        <v>495</v>
      </c>
      <c r="E33" s="265" t="s">
        <v>455</v>
      </c>
      <c r="F33" s="265" t="s">
        <v>496</v>
      </c>
      <c r="G33" s="282" t="s">
        <v>497</v>
      </c>
      <c r="H33" s="278" t="s">
        <v>495</v>
      </c>
      <c r="I33" s="265" t="s">
        <v>455</v>
      </c>
      <c r="J33" s="265" t="s">
        <v>496</v>
      </c>
      <c r="K33" s="282" t="s">
        <v>497</v>
      </c>
      <c r="L33" s="278" t="s">
        <v>495</v>
      </c>
      <c r="M33" s="265" t="s">
        <v>455</v>
      </c>
      <c r="N33" s="265" t="s">
        <v>496</v>
      </c>
      <c r="O33" s="282" t="s">
        <v>497</v>
      </c>
      <c r="P33" s="278" t="s">
        <v>495</v>
      </c>
      <c r="Q33" s="265" t="s">
        <v>455</v>
      </c>
      <c r="R33" s="265" t="s">
        <v>496</v>
      </c>
      <c r="S33" s="282" t="s">
        <v>497</v>
      </c>
    </row>
    <row r="34" spans="2:19" ht="30" customHeight="1" outlineLevel="1">
      <c r="B34" s="619"/>
      <c r="C34" s="630"/>
      <c r="D34" s="319"/>
      <c r="E34" s="279"/>
      <c r="F34" s="279"/>
      <c r="G34" s="320"/>
      <c r="H34" s="280"/>
      <c r="I34" s="321"/>
      <c r="J34" s="280"/>
      <c r="K34" s="322"/>
      <c r="L34" s="280"/>
      <c r="M34" s="321"/>
      <c r="N34" s="280"/>
      <c r="O34" s="322"/>
      <c r="P34" s="280"/>
      <c r="Q34" s="321"/>
      <c r="R34" s="280"/>
      <c r="S34" s="322"/>
    </row>
    <row r="35" spans="2:19" ht="39" customHeight="1" outlineLevel="1">
      <c r="B35" s="619"/>
      <c r="C35" s="630"/>
      <c r="D35" s="278" t="s">
        <v>495</v>
      </c>
      <c r="E35" s="265" t="s">
        <v>455</v>
      </c>
      <c r="F35" s="265" t="s">
        <v>496</v>
      </c>
      <c r="G35" s="282" t="s">
        <v>497</v>
      </c>
      <c r="H35" s="278" t="s">
        <v>495</v>
      </c>
      <c r="I35" s="265" t="s">
        <v>455</v>
      </c>
      <c r="J35" s="265" t="s">
        <v>496</v>
      </c>
      <c r="K35" s="282" t="s">
        <v>497</v>
      </c>
      <c r="L35" s="278" t="s">
        <v>495</v>
      </c>
      <c r="M35" s="265" t="s">
        <v>455</v>
      </c>
      <c r="N35" s="265" t="s">
        <v>496</v>
      </c>
      <c r="O35" s="282" t="s">
        <v>497</v>
      </c>
      <c r="P35" s="278" t="s">
        <v>495</v>
      </c>
      <c r="Q35" s="265" t="s">
        <v>455</v>
      </c>
      <c r="R35" s="265" t="s">
        <v>496</v>
      </c>
      <c r="S35" s="282" t="s">
        <v>497</v>
      </c>
    </row>
    <row r="36" spans="2:19" ht="30" customHeight="1" outlineLevel="1">
      <c r="B36" s="619"/>
      <c r="C36" s="630"/>
      <c r="D36" s="319"/>
      <c r="E36" s="279"/>
      <c r="F36" s="279"/>
      <c r="G36" s="320"/>
      <c r="H36" s="280"/>
      <c r="I36" s="321"/>
      <c r="J36" s="280"/>
      <c r="K36" s="322"/>
      <c r="L36" s="280"/>
      <c r="M36" s="321"/>
      <c r="N36" s="280"/>
      <c r="O36" s="322"/>
      <c r="P36" s="280"/>
      <c r="Q36" s="321"/>
      <c r="R36" s="280"/>
      <c r="S36" s="322"/>
    </row>
    <row r="37" spans="2:19" ht="36.75" customHeight="1" outlineLevel="1">
      <c r="B37" s="619"/>
      <c r="C37" s="630"/>
      <c r="D37" s="278" t="s">
        <v>495</v>
      </c>
      <c r="E37" s="265" t="s">
        <v>455</v>
      </c>
      <c r="F37" s="265" t="s">
        <v>496</v>
      </c>
      <c r="G37" s="282" t="s">
        <v>497</v>
      </c>
      <c r="H37" s="278" t="s">
        <v>495</v>
      </c>
      <c r="I37" s="265" t="s">
        <v>455</v>
      </c>
      <c r="J37" s="265" t="s">
        <v>496</v>
      </c>
      <c r="K37" s="282" t="s">
        <v>497</v>
      </c>
      <c r="L37" s="278" t="s">
        <v>495</v>
      </c>
      <c r="M37" s="265" t="s">
        <v>455</v>
      </c>
      <c r="N37" s="265" t="s">
        <v>496</v>
      </c>
      <c r="O37" s="282" t="s">
        <v>497</v>
      </c>
      <c r="P37" s="278" t="s">
        <v>495</v>
      </c>
      <c r="Q37" s="265" t="s">
        <v>455</v>
      </c>
      <c r="R37" s="265" t="s">
        <v>496</v>
      </c>
      <c r="S37" s="282" t="s">
        <v>497</v>
      </c>
    </row>
    <row r="38" spans="2:19" ht="30" customHeight="1" outlineLevel="1">
      <c r="B38" s="620"/>
      <c r="C38" s="631"/>
      <c r="D38" s="319"/>
      <c r="E38" s="279"/>
      <c r="F38" s="279"/>
      <c r="G38" s="320"/>
      <c r="H38" s="280"/>
      <c r="I38" s="321"/>
      <c r="J38" s="280"/>
      <c r="K38" s="322"/>
      <c r="L38" s="280"/>
      <c r="M38" s="321"/>
      <c r="N38" s="280"/>
      <c r="O38" s="322"/>
      <c r="P38" s="280"/>
      <c r="Q38" s="321"/>
      <c r="R38" s="280"/>
      <c r="S38" s="322"/>
    </row>
    <row r="39" spans="2:19" ht="30" customHeight="1">
      <c r="B39" s="618" t="s">
        <v>498</v>
      </c>
      <c r="C39" s="618" t="s">
        <v>499</v>
      </c>
      <c r="D39" s="265" t="s">
        <v>500</v>
      </c>
      <c r="E39" s="265" t="s">
        <v>501</v>
      </c>
      <c r="F39" s="301" t="s">
        <v>502</v>
      </c>
      <c r="G39" s="323"/>
      <c r="H39" s="265" t="s">
        <v>500</v>
      </c>
      <c r="I39" s="265" t="s">
        <v>501</v>
      </c>
      <c r="J39" s="301" t="s">
        <v>502</v>
      </c>
      <c r="K39" s="322" t="s">
        <v>562</v>
      </c>
      <c r="L39" s="265" t="s">
        <v>500</v>
      </c>
      <c r="M39" s="265" t="s">
        <v>501</v>
      </c>
      <c r="N39" s="301" t="s">
        <v>502</v>
      </c>
      <c r="O39" s="322" t="s">
        <v>562</v>
      </c>
      <c r="P39" s="265" t="s">
        <v>500</v>
      </c>
      <c r="Q39" s="265" t="s">
        <v>501</v>
      </c>
      <c r="R39" s="301" t="s">
        <v>502</v>
      </c>
      <c r="S39" s="324"/>
    </row>
    <row r="40" spans="2:19" ht="30" customHeight="1">
      <c r="B40" s="619"/>
      <c r="C40" s="619"/>
      <c r="D40" s="698">
        <v>1</v>
      </c>
      <c r="E40" s="698" t="s">
        <v>696</v>
      </c>
      <c r="F40" s="301" t="s">
        <v>503</v>
      </c>
      <c r="G40" s="375" t="s">
        <v>629</v>
      </c>
      <c r="H40" s="700">
        <v>5</v>
      </c>
      <c r="I40" s="700" t="s">
        <v>696</v>
      </c>
      <c r="J40" s="301" t="s">
        <v>503</v>
      </c>
      <c r="K40" s="376" t="s">
        <v>629</v>
      </c>
      <c r="L40" s="700">
        <v>5</v>
      </c>
      <c r="M40" s="700" t="s">
        <v>696</v>
      </c>
      <c r="N40" s="301" t="s">
        <v>503</v>
      </c>
      <c r="O40" s="376" t="s">
        <v>629</v>
      </c>
      <c r="P40" s="700"/>
      <c r="Q40" s="700"/>
      <c r="R40" s="301" t="s">
        <v>503</v>
      </c>
      <c r="S40" s="326"/>
    </row>
    <row r="41" spans="2:19" ht="30" customHeight="1">
      <c r="B41" s="619"/>
      <c r="C41" s="619"/>
      <c r="D41" s="699"/>
      <c r="E41" s="699"/>
      <c r="F41" s="301" t="s">
        <v>504</v>
      </c>
      <c r="G41" s="320">
        <v>6</v>
      </c>
      <c r="H41" s="701"/>
      <c r="I41" s="701"/>
      <c r="J41" s="301" t="s">
        <v>504</v>
      </c>
      <c r="K41" s="322"/>
      <c r="L41" s="701"/>
      <c r="M41" s="701"/>
      <c r="N41" s="301" t="s">
        <v>504</v>
      </c>
      <c r="O41" s="322">
        <v>4</v>
      </c>
      <c r="P41" s="701"/>
      <c r="Q41" s="701"/>
      <c r="R41" s="301" t="s">
        <v>504</v>
      </c>
      <c r="S41" s="322"/>
    </row>
    <row r="42" spans="2:19" ht="30" customHeight="1" outlineLevel="1">
      <c r="B42" s="619"/>
      <c r="C42" s="619"/>
      <c r="D42" s="265" t="s">
        <v>500</v>
      </c>
      <c r="E42" s="265" t="s">
        <v>501</v>
      </c>
      <c r="F42" s="301" t="s">
        <v>502</v>
      </c>
      <c r="G42" s="323"/>
      <c r="H42" s="265" t="s">
        <v>500</v>
      </c>
      <c r="I42" s="265" t="s">
        <v>501</v>
      </c>
      <c r="J42" s="301" t="s">
        <v>502</v>
      </c>
      <c r="K42" s="322" t="s">
        <v>562</v>
      </c>
      <c r="L42" s="265" t="s">
        <v>500</v>
      </c>
      <c r="M42" s="265" t="s">
        <v>501</v>
      </c>
      <c r="N42" s="301" t="s">
        <v>502</v>
      </c>
      <c r="O42" s="322" t="s">
        <v>562</v>
      </c>
      <c r="P42" s="265" t="s">
        <v>500</v>
      </c>
      <c r="Q42" s="265" t="s">
        <v>501</v>
      </c>
      <c r="R42" s="301" t="s">
        <v>502</v>
      </c>
      <c r="S42" s="324"/>
    </row>
    <row r="43" spans="2:19" ht="30" customHeight="1" outlineLevel="1">
      <c r="B43" s="619"/>
      <c r="C43" s="619"/>
      <c r="D43" s="698"/>
      <c r="E43" s="698"/>
      <c r="F43" s="301" t="s">
        <v>503</v>
      </c>
      <c r="G43" s="325"/>
      <c r="H43" s="700"/>
      <c r="I43" s="700"/>
      <c r="J43" s="301" t="s">
        <v>503</v>
      </c>
      <c r="K43" s="326"/>
      <c r="L43" s="700"/>
      <c r="M43" s="700"/>
      <c r="N43" s="301" t="s">
        <v>503</v>
      </c>
      <c r="O43" s="326"/>
      <c r="P43" s="700"/>
      <c r="Q43" s="700"/>
      <c r="R43" s="301" t="s">
        <v>503</v>
      </c>
      <c r="S43" s="326"/>
    </row>
    <row r="44" spans="2:19" ht="30" customHeight="1" outlineLevel="1">
      <c r="B44" s="619"/>
      <c r="C44" s="619"/>
      <c r="D44" s="699"/>
      <c r="E44" s="699"/>
      <c r="F44" s="301" t="s">
        <v>504</v>
      </c>
      <c r="G44" s="320"/>
      <c r="H44" s="701"/>
      <c r="I44" s="701"/>
      <c r="J44" s="301" t="s">
        <v>504</v>
      </c>
      <c r="K44" s="322"/>
      <c r="L44" s="701"/>
      <c r="M44" s="701"/>
      <c r="N44" s="301" t="s">
        <v>504</v>
      </c>
      <c r="O44" s="322"/>
      <c r="P44" s="701"/>
      <c r="Q44" s="701"/>
      <c r="R44" s="301" t="s">
        <v>504</v>
      </c>
      <c r="S44" s="322"/>
    </row>
    <row r="45" spans="2:19" ht="30" customHeight="1" outlineLevel="1">
      <c r="B45" s="619"/>
      <c r="C45" s="619"/>
      <c r="D45" s="265" t="s">
        <v>500</v>
      </c>
      <c r="E45" s="265" t="s">
        <v>501</v>
      </c>
      <c r="F45" s="301" t="s">
        <v>502</v>
      </c>
      <c r="G45" s="323"/>
      <c r="H45" s="265" t="s">
        <v>500</v>
      </c>
      <c r="I45" s="265" t="s">
        <v>501</v>
      </c>
      <c r="J45" s="301" t="s">
        <v>502</v>
      </c>
      <c r="K45" s="324"/>
      <c r="L45" s="265" t="s">
        <v>500</v>
      </c>
      <c r="M45" s="265" t="s">
        <v>501</v>
      </c>
      <c r="N45" s="301" t="s">
        <v>502</v>
      </c>
      <c r="O45" s="324"/>
      <c r="P45" s="265" t="s">
        <v>500</v>
      </c>
      <c r="Q45" s="265" t="s">
        <v>501</v>
      </c>
      <c r="R45" s="301" t="s">
        <v>502</v>
      </c>
      <c r="S45" s="324"/>
    </row>
    <row r="46" spans="2:19" ht="30" customHeight="1" outlineLevel="1">
      <c r="B46" s="619"/>
      <c r="C46" s="619"/>
      <c r="D46" s="698"/>
      <c r="E46" s="698"/>
      <c r="F46" s="301" t="s">
        <v>503</v>
      </c>
      <c r="G46" s="325"/>
      <c r="H46" s="700"/>
      <c r="I46" s="700"/>
      <c r="J46" s="301" t="s">
        <v>503</v>
      </c>
      <c r="K46" s="326"/>
      <c r="L46" s="700"/>
      <c r="M46" s="700"/>
      <c r="N46" s="301" t="s">
        <v>503</v>
      </c>
      <c r="O46" s="326"/>
      <c r="P46" s="700"/>
      <c r="Q46" s="700"/>
      <c r="R46" s="301" t="s">
        <v>503</v>
      </c>
      <c r="S46" s="326"/>
    </row>
    <row r="47" spans="2:19" ht="30" customHeight="1" outlineLevel="1">
      <c r="B47" s="619"/>
      <c r="C47" s="619"/>
      <c r="D47" s="699"/>
      <c r="E47" s="699"/>
      <c r="F47" s="301" t="s">
        <v>504</v>
      </c>
      <c r="G47" s="320"/>
      <c r="H47" s="701"/>
      <c r="I47" s="701"/>
      <c r="J47" s="301" t="s">
        <v>504</v>
      </c>
      <c r="K47" s="322"/>
      <c r="L47" s="701"/>
      <c r="M47" s="701"/>
      <c r="N47" s="301" t="s">
        <v>504</v>
      </c>
      <c r="O47" s="322"/>
      <c r="P47" s="701"/>
      <c r="Q47" s="701"/>
      <c r="R47" s="301" t="s">
        <v>504</v>
      </c>
      <c r="S47" s="322"/>
    </row>
    <row r="48" spans="2:19" ht="30" customHeight="1" outlineLevel="1">
      <c r="B48" s="619"/>
      <c r="C48" s="619"/>
      <c r="D48" s="265" t="s">
        <v>500</v>
      </c>
      <c r="E48" s="265" t="s">
        <v>501</v>
      </c>
      <c r="F48" s="301" t="s">
        <v>502</v>
      </c>
      <c r="G48" s="323"/>
      <c r="H48" s="265" t="s">
        <v>500</v>
      </c>
      <c r="I48" s="265" t="s">
        <v>501</v>
      </c>
      <c r="J48" s="301" t="s">
        <v>502</v>
      </c>
      <c r="K48" s="324"/>
      <c r="L48" s="265" t="s">
        <v>500</v>
      </c>
      <c r="M48" s="265" t="s">
        <v>501</v>
      </c>
      <c r="N48" s="301" t="s">
        <v>502</v>
      </c>
      <c r="O48" s="324"/>
      <c r="P48" s="265" t="s">
        <v>500</v>
      </c>
      <c r="Q48" s="265" t="s">
        <v>501</v>
      </c>
      <c r="R48" s="301" t="s">
        <v>502</v>
      </c>
      <c r="S48" s="324"/>
    </row>
    <row r="49" spans="2:19" ht="30" customHeight="1" outlineLevel="1">
      <c r="B49" s="619"/>
      <c r="C49" s="619"/>
      <c r="D49" s="698"/>
      <c r="E49" s="698"/>
      <c r="F49" s="301" t="s">
        <v>503</v>
      </c>
      <c r="G49" s="325"/>
      <c r="H49" s="700"/>
      <c r="I49" s="700"/>
      <c r="J49" s="301" t="s">
        <v>503</v>
      </c>
      <c r="K49" s="326"/>
      <c r="L49" s="700"/>
      <c r="M49" s="700"/>
      <c r="N49" s="301" t="s">
        <v>503</v>
      </c>
      <c r="O49" s="326"/>
      <c r="P49" s="700"/>
      <c r="Q49" s="700"/>
      <c r="R49" s="301" t="s">
        <v>503</v>
      </c>
      <c r="S49" s="326"/>
    </row>
    <row r="50" spans="2:19" ht="30" customHeight="1" outlineLevel="1">
      <c r="B50" s="620"/>
      <c r="C50" s="620"/>
      <c r="D50" s="699"/>
      <c r="E50" s="699"/>
      <c r="F50" s="301" t="s">
        <v>504</v>
      </c>
      <c r="G50" s="320"/>
      <c r="H50" s="701"/>
      <c r="I50" s="701"/>
      <c r="J50" s="301" t="s">
        <v>504</v>
      </c>
      <c r="K50" s="322"/>
      <c r="L50" s="701"/>
      <c r="M50" s="701"/>
      <c r="N50" s="301" t="s">
        <v>504</v>
      </c>
      <c r="O50" s="322"/>
      <c r="P50" s="701"/>
      <c r="Q50" s="701"/>
      <c r="R50" s="301" t="s">
        <v>504</v>
      </c>
      <c r="S50" s="322"/>
    </row>
    <row r="51" spans="3:4" ht="30" customHeight="1" thickBot="1">
      <c r="C51" s="327"/>
      <c r="D51" s="328"/>
    </row>
    <row r="52" spans="4:19" ht="30" customHeight="1" thickBot="1">
      <c r="D52" s="621" t="s">
        <v>448</v>
      </c>
      <c r="E52" s="622"/>
      <c r="F52" s="622"/>
      <c r="G52" s="623"/>
      <c r="H52" s="621" t="s">
        <v>449</v>
      </c>
      <c r="I52" s="622"/>
      <c r="J52" s="622"/>
      <c r="K52" s="623"/>
      <c r="L52" s="621" t="s">
        <v>450</v>
      </c>
      <c r="M52" s="622"/>
      <c r="N52" s="622"/>
      <c r="O52" s="623"/>
      <c r="P52" s="621" t="s">
        <v>451</v>
      </c>
      <c r="Q52" s="622"/>
      <c r="R52" s="622"/>
      <c r="S52" s="623"/>
    </row>
    <row r="53" spans="2:19" ht="30" customHeight="1">
      <c r="B53" s="624" t="s">
        <v>505</v>
      </c>
      <c r="C53" s="624" t="s">
        <v>506</v>
      </c>
      <c r="D53" s="626" t="s">
        <v>507</v>
      </c>
      <c r="E53" s="658"/>
      <c r="F53" s="273" t="s">
        <v>455</v>
      </c>
      <c r="G53" s="329" t="s">
        <v>508</v>
      </c>
      <c r="H53" s="626" t="s">
        <v>507</v>
      </c>
      <c r="I53" s="658"/>
      <c r="J53" s="273" t="s">
        <v>455</v>
      </c>
      <c r="K53" s="329" t="s">
        <v>508</v>
      </c>
      <c r="L53" s="626" t="s">
        <v>507</v>
      </c>
      <c r="M53" s="658"/>
      <c r="N53" s="273" t="s">
        <v>455</v>
      </c>
      <c r="O53" s="329" t="s">
        <v>508</v>
      </c>
      <c r="P53" s="626" t="s">
        <v>507</v>
      </c>
      <c r="Q53" s="658"/>
      <c r="R53" s="273" t="s">
        <v>455</v>
      </c>
      <c r="S53" s="329" t="s">
        <v>508</v>
      </c>
    </row>
    <row r="54" spans="2:19" ht="45" customHeight="1">
      <c r="B54" s="667"/>
      <c r="C54" s="667"/>
      <c r="D54" s="314" t="s">
        <v>370</v>
      </c>
      <c r="E54" s="315">
        <v>0</v>
      </c>
      <c r="F54" s="690" t="s">
        <v>638</v>
      </c>
      <c r="G54" s="692" t="s">
        <v>661</v>
      </c>
      <c r="H54" s="314" t="s">
        <v>370</v>
      </c>
      <c r="I54" s="373">
        <v>100</v>
      </c>
      <c r="J54" s="694" t="s">
        <v>638</v>
      </c>
      <c r="K54" s="696" t="s">
        <v>661</v>
      </c>
      <c r="L54" s="314" t="s">
        <v>370</v>
      </c>
      <c r="M54" s="373">
        <v>72</v>
      </c>
      <c r="N54" s="694" t="s">
        <v>638</v>
      </c>
      <c r="O54" s="696" t="s">
        <v>651</v>
      </c>
      <c r="P54" s="314" t="s">
        <v>370</v>
      </c>
      <c r="Q54" s="373"/>
      <c r="R54" s="694"/>
      <c r="S54" s="696"/>
    </row>
    <row r="55" spans="2:19" ht="45" customHeight="1">
      <c r="B55" s="625"/>
      <c r="C55" s="625"/>
      <c r="D55" s="316" t="s">
        <v>492</v>
      </c>
      <c r="E55" s="317">
        <v>0</v>
      </c>
      <c r="F55" s="691"/>
      <c r="G55" s="693"/>
      <c r="H55" s="316" t="s">
        <v>492</v>
      </c>
      <c r="I55" s="318">
        <v>0.3</v>
      </c>
      <c r="J55" s="695"/>
      <c r="K55" s="697"/>
      <c r="L55" s="316" t="s">
        <v>492</v>
      </c>
      <c r="M55" s="318">
        <v>0.2</v>
      </c>
      <c r="N55" s="695"/>
      <c r="O55" s="697"/>
      <c r="P55" s="316" t="s">
        <v>492</v>
      </c>
      <c r="Q55" s="318"/>
      <c r="R55" s="695"/>
      <c r="S55" s="697"/>
    </row>
    <row r="56" spans="2:19" ht="30" customHeight="1">
      <c r="B56" s="618" t="s">
        <v>509</v>
      </c>
      <c r="C56" s="618" t="s">
        <v>510</v>
      </c>
      <c r="D56" s="265" t="s">
        <v>511</v>
      </c>
      <c r="E56" s="281" t="s">
        <v>512</v>
      </c>
      <c r="F56" s="606" t="s">
        <v>472</v>
      </c>
      <c r="G56" s="668"/>
      <c r="H56" s="265" t="s">
        <v>511</v>
      </c>
      <c r="I56" s="281" t="s">
        <v>512</v>
      </c>
      <c r="J56" s="606" t="s">
        <v>472</v>
      </c>
      <c r="K56" s="668"/>
      <c r="L56" s="265" t="s">
        <v>511</v>
      </c>
      <c r="M56" s="281" t="s">
        <v>512</v>
      </c>
      <c r="N56" s="606" t="s">
        <v>472</v>
      </c>
      <c r="O56" s="668"/>
      <c r="P56" s="265" t="s">
        <v>511</v>
      </c>
      <c r="Q56" s="281" t="s">
        <v>512</v>
      </c>
      <c r="R56" s="606" t="s">
        <v>472</v>
      </c>
      <c r="S56" s="668"/>
    </row>
    <row r="57" spans="2:19" ht="30" customHeight="1">
      <c r="B57" s="619"/>
      <c r="C57" s="620"/>
      <c r="D57" s="267">
        <v>25</v>
      </c>
      <c r="E57" s="268">
        <v>0.25</v>
      </c>
      <c r="F57" s="686" t="s">
        <v>612</v>
      </c>
      <c r="G57" s="687"/>
      <c r="H57" s="269">
        <v>50</v>
      </c>
      <c r="I57" s="270">
        <v>0.3</v>
      </c>
      <c r="J57" s="688" t="s">
        <v>612</v>
      </c>
      <c r="K57" s="689"/>
      <c r="L57" s="269">
        <v>15</v>
      </c>
      <c r="M57" s="270">
        <v>0.33</v>
      </c>
      <c r="N57" s="688" t="s">
        <v>612</v>
      </c>
      <c r="O57" s="689"/>
      <c r="P57" s="269"/>
      <c r="Q57" s="270"/>
      <c r="R57" s="688"/>
      <c r="S57" s="689"/>
    </row>
    <row r="58" spans="2:19" ht="30" customHeight="1">
      <c r="B58" s="619"/>
      <c r="C58" s="618" t="s">
        <v>513</v>
      </c>
      <c r="D58" s="330" t="s">
        <v>472</v>
      </c>
      <c r="E58" s="290" t="s">
        <v>496</v>
      </c>
      <c r="F58" s="265" t="s">
        <v>455</v>
      </c>
      <c r="G58" s="291" t="s">
        <v>508</v>
      </c>
      <c r="H58" s="330" t="s">
        <v>472</v>
      </c>
      <c r="I58" s="290" t="s">
        <v>496</v>
      </c>
      <c r="J58" s="265" t="s">
        <v>455</v>
      </c>
      <c r="K58" s="291" t="s">
        <v>508</v>
      </c>
      <c r="L58" s="330" t="s">
        <v>472</v>
      </c>
      <c r="M58" s="290" t="s">
        <v>496</v>
      </c>
      <c r="N58" s="265" t="s">
        <v>455</v>
      </c>
      <c r="O58" s="291" t="s">
        <v>508</v>
      </c>
      <c r="P58" s="330" t="s">
        <v>472</v>
      </c>
      <c r="Q58" s="290" t="s">
        <v>496</v>
      </c>
      <c r="R58" s="265" t="s">
        <v>455</v>
      </c>
      <c r="S58" s="291" t="s">
        <v>508</v>
      </c>
    </row>
    <row r="59" spans="2:19" ht="30" customHeight="1">
      <c r="B59" s="620"/>
      <c r="C59" s="684"/>
      <c r="D59" s="331" t="s">
        <v>612</v>
      </c>
      <c r="E59" s="332" t="s">
        <v>629</v>
      </c>
      <c r="F59" s="279" t="s">
        <v>638</v>
      </c>
      <c r="G59" s="333" t="s">
        <v>661</v>
      </c>
      <c r="H59" s="377" t="s">
        <v>612</v>
      </c>
      <c r="I59" s="364" t="s">
        <v>618</v>
      </c>
      <c r="J59" s="280" t="s">
        <v>584</v>
      </c>
      <c r="K59" s="336" t="s">
        <v>661</v>
      </c>
      <c r="L59" s="377" t="s">
        <v>612</v>
      </c>
      <c r="M59" s="364" t="s">
        <v>618</v>
      </c>
      <c r="N59" s="280" t="s">
        <v>584</v>
      </c>
      <c r="O59" s="336" t="s">
        <v>651</v>
      </c>
      <c r="P59" s="334"/>
      <c r="Q59" s="335"/>
      <c r="R59" s="280"/>
      <c r="S59" s="336"/>
    </row>
    <row r="60" spans="2:4" ht="30" customHeight="1" thickBot="1">
      <c r="B60" s="264"/>
      <c r="C60" s="337"/>
      <c r="D60" s="328"/>
    </row>
    <row r="61" spans="2:19" ht="30" customHeight="1" thickBot="1">
      <c r="B61" s="264"/>
      <c r="C61" s="264"/>
      <c r="D61" s="621" t="s">
        <v>448</v>
      </c>
      <c r="E61" s="622"/>
      <c r="F61" s="622"/>
      <c r="G61" s="622"/>
      <c r="H61" s="621" t="s">
        <v>449</v>
      </c>
      <c r="I61" s="622"/>
      <c r="J61" s="622"/>
      <c r="K61" s="623"/>
      <c r="L61" s="622" t="s">
        <v>450</v>
      </c>
      <c r="M61" s="622"/>
      <c r="N61" s="622"/>
      <c r="O61" s="622"/>
      <c r="P61" s="621" t="s">
        <v>451</v>
      </c>
      <c r="Q61" s="622"/>
      <c r="R61" s="622"/>
      <c r="S61" s="623"/>
    </row>
    <row r="62" spans="2:19" ht="30" customHeight="1">
      <c r="B62" s="624" t="s">
        <v>452</v>
      </c>
      <c r="C62" s="624" t="s">
        <v>453</v>
      </c>
      <c r="D62" s="685" t="s">
        <v>454</v>
      </c>
      <c r="E62" s="680"/>
      <c r="F62" s="626" t="s">
        <v>455</v>
      </c>
      <c r="G62" s="627"/>
      <c r="H62" s="679" t="s">
        <v>454</v>
      </c>
      <c r="I62" s="680"/>
      <c r="J62" s="626" t="s">
        <v>455</v>
      </c>
      <c r="K62" s="628"/>
      <c r="L62" s="679" t="s">
        <v>454</v>
      </c>
      <c r="M62" s="680"/>
      <c r="N62" s="626" t="s">
        <v>455</v>
      </c>
      <c r="O62" s="628"/>
      <c r="P62" s="679" t="s">
        <v>454</v>
      </c>
      <c r="Q62" s="680"/>
      <c r="R62" s="626" t="s">
        <v>455</v>
      </c>
      <c r="S62" s="628"/>
    </row>
    <row r="63" spans="2:19" ht="36.75" customHeight="1">
      <c r="B63" s="625"/>
      <c r="C63" s="625"/>
      <c r="D63" s="681">
        <v>0.06</v>
      </c>
      <c r="E63" s="682"/>
      <c r="F63" s="634" t="s">
        <v>638</v>
      </c>
      <c r="G63" s="683"/>
      <c r="H63" s="675">
        <v>38</v>
      </c>
      <c r="I63" s="676"/>
      <c r="J63" s="664" t="s">
        <v>638</v>
      </c>
      <c r="K63" s="665"/>
      <c r="L63" s="675">
        <v>14</v>
      </c>
      <c r="M63" s="676"/>
      <c r="N63" s="664" t="s">
        <v>638</v>
      </c>
      <c r="O63" s="665"/>
      <c r="P63" s="675"/>
      <c r="Q63" s="676"/>
      <c r="R63" s="664"/>
      <c r="S63" s="665"/>
    </row>
    <row r="64" spans="2:19" ht="45" customHeight="1">
      <c r="B64" s="618" t="s">
        <v>456</v>
      </c>
      <c r="C64" s="618" t="s">
        <v>457</v>
      </c>
      <c r="D64" s="265" t="s">
        <v>458</v>
      </c>
      <c r="E64" s="265" t="s">
        <v>459</v>
      </c>
      <c r="F64" s="606" t="s">
        <v>460</v>
      </c>
      <c r="G64" s="668"/>
      <c r="H64" s="266" t="s">
        <v>458</v>
      </c>
      <c r="I64" s="265" t="s">
        <v>459</v>
      </c>
      <c r="J64" s="677" t="s">
        <v>460</v>
      </c>
      <c r="K64" s="668"/>
      <c r="L64" s="266" t="s">
        <v>458</v>
      </c>
      <c r="M64" s="265" t="s">
        <v>459</v>
      </c>
      <c r="N64" s="677" t="s">
        <v>460</v>
      </c>
      <c r="O64" s="668"/>
      <c r="P64" s="266" t="s">
        <v>458</v>
      </c>
      <c r="Q64" s="265" t="s">
        <v>459</v>
      </c>
      <c r="R64" s="677" t="s">
        <v>460</v>
      </c>
      <c r="S64" s="668"/>
    </row>
    <row r="65" spans="2:19" ht="27" customHeight="1">
      <c r="B65" s="620"/>
      <c r="C65" s="620"/>
      <c r="D65" s="267">
        <v>0</v>
      </c>
      <c r="E65" s="268">
        <v>0</v>
      </c>
      <c r="F65" s="678" t="s">
        <v>669</v>
      </c>
      <c r="G65" s="678"/>
      <c r="H65" s="269">
        <v>3000</v>
      </c>
      <c r="I65" s="270">
        <v>0.4</v>
      </c>
      <c r="J65" s="673" t="s">
        <v>669</v>
      </c>
      <c r="K65" s="674"/>
      <c r="L65" s="269">
        <v>800</v>
      </c>
      <c r="M65" s="270">
        <v>0.26</v>
      </c>
      <c r="N65" s="673" t="s">
        <v>662</v>
      </c>
      <c r="O65" s="674"/>
      <c r="P65" s="385"/>
      <c r="Q65" s="270"/>
      <c r="R65" s="673"/>
      <c r="S65" s="674"/>
    </row>
    <row r="66" spans="2:3" ht="33.75" customHeight="1" thickBot="1">
      <c r="B66" s="264"/>
      <c r="C66" s="264"/>
    </row>
    <row r="67" spans="2:19" ht="37.5" customHeight="1" thickBot="1">
      <c r="B67" s="264"/>
      <c r="C67" s="264"/>
      <c r="D67" s="621" t="s">
        <v>448</v>
      </c>
      <c r="E67" s="622"/>
      <c r="F67" s="622"/>
      <c r="G67" s="623"/>
      <c r="H67" s="622" t="s">
        <v>449</v>
      </c>
      <c r="I67" s="622"/>
      <c r="J67" s="622"/>
      <c r="K67" s="623"/>
      <c r="L67" s="622" t="s">
        <v>449</v>
      </c>
      <c r="M67" s="622"/>
      <c r="N67" s="622"/>
      <c r="O67" s="623"/>
      <c r="P67" s="622" t="s">
        <v>449</v>
      </c>
      <c r="Q67" s="622"/>
      <c r="R67" s="622"/>
      <c r="S67" s="623"/>
    </row>
    <row r="68" spans="2:19" ht="37.5" customHeight="1">
      <c r="B68" s="624" t="s">
        <v>461</v>
      </c>
      <c r="C68" s="624" t="s">
        <v>462</v>
      </c>
      <c r="D68" s="272" t="s">
        <v>463</v>
      </c>
      <c r="E68" s="273" t="s">
        <v>464</v>
      </c>
      <c r="F68" s="626" t="s">
        <v>465</v>
      </c>
      <c r="G68" s="628"/>
      <c r="H68" s="272" t="s">
        <v>463</v>
      </c>
      <c r="I68" s="273" t="s">
        <v>464</v>
      </c>
      <c r="J68" s="626" t="s">
        <v>465</v>
      </c>
      <c r="K68" s="628"/>
      <c r="L68" s="272" t="s">
        <v>463</v>
      </c>
      <c r="M68" s="273" t="s">
        <v>464</v>
      </c>
      <c r="N68" s="626" t="s">
        <v>465</v>
      </c>
      <c r="O68" s="628"/>
      <c r="P68" s="272" t="s">
        <v>463</v>
      </c>
      <c r="Q68" s="273" t="s">
        <v>464</v>
      </c>
      <c r="R68" s="626" t="s">
        <v>465</v>
      </c>
      <c r="S68" s="628"/>
    </row>
    <row r="69" spans="2:19" ht="44.25" customHeight="1">
      <c r="B69" s="667"/>
      <c r="C69" s="625"/>
      <c r="D69" s="274" t="s">
        <v>638</v>
      </c>
      <c r="E69" s="275" t="s">
        <v>629</v>
      </c>
      <c r="F69" s="669" t="s">
        <v>670</v>
      </c>
      <c r="G69" s="670"/>
      <c r="H69" s="378" t="s">
        <v>638</v>
      </c>
      <c r="I69" s="379" t="s">
        <v>629</v>
      </c>
      <c r="J69" s="671" t="s">
        <v>653</v>
      </c>
      <c r="K69" s="672"/>
      <c r="L69" s="378" t="s">
        <v>638</v>
      </c>
      <c r="M69" s="379" t="s">
        <v>629</v>
      </c>
      <c r="N69" s="671" t="s">
        <v>663</v>
      </c>
      <c r="O69" s="672"/>
      <c r="P69" s="378"/>
      <c r="Q69" s="379"/>
      <c r="R69" s="671"/>
      <c r="S69" s="672"/>
    </row>
    <row r="70" spans="2:19" ht="36.75" customHeight="1">
      <c r="B70" s="667"/>
      <c r="C70" s="624" t="s">
        <v>466</v>
      </c>
      <c r="D70" s="265" t="s">
        <v>455</v>
      </c>
      <c r="E70" s="278" t="s">
        <v>467</v>
      </c>
      <c r="F70" s="606" t="s">
        <v>468</v>
      </c>
      <c r="G70" s="668"/>
      <c r="H70" s="265" t="s">
        <v>455</v>
      </c>
      <c r="I70" s="278" t="s">
        <v>467</v>
      </c>
      <c r="J70" s="606" t="s">
        <v>468</v>
      </c>
      <c r="K70" s="668"/>
      <c r="L70" s="265" t="s">
        <v>455</v>
      </c>
      <c r="M70" s="278" t="s">
        <v>467</v>
      </c>
      <c r="N70" s="606" t="s">
        <v>468</v>
      </c>
      <c r="O70" s="668"/>
      <c r="P70" s="265" t="s">
        <v>455</v>
      </c>
      <c r="Q70" s="278" t="s">
        <v>467</v>
      </c>
      <c r="R70" s="606" t="s">
        <v>468</v>
      </c>
      <c r="S70" s="668"/>
    </row>
    <row r="71" spans="2:19" ht="30" customHeight="1">
      <c r="B71" s="667"/>
      <c r="C71" s="667"/>
      <c r="D71" s="279" t="s">
        <v>638</v>
      </c>
      <c r="E71" s="275" t="s">
        <v>806</v>
      </c>
      <c r="F71" s="634" t="s">
        <v>677</v>
      </c>
      <c r="G71" s="635"/>
      <c r="H71" s="280" t="s">
        <v>638</v>
      </c>
      <c r="I71" s="277" t="s">
        <v>806</v>
      </c>
      <c r="J71" s="664" t="s">
        <v>654</v>
      </c>
      <c r="K71" s="665"/>
      <c r="L71" s="280" t="s">
        <v>638</v>
      </c>
      <c r="M71" s="277" t="s">
        <v>806</v>
      </c>
      <c r="N71" s="664" t="s">
        <v>671</v>
      </c>
      <c r="O71" s="665"/>
      <c r="P71" s="280"/>
      <c r="Q71" s="277"/>
      <c r="R71" s="664"/>
      <c r="S71" s="665"/>
    </row>
    <row r="72" spans="2:19" ht="30" customHeight="1" outlineLevel="1">
      <c r="B72" s="667"/>
      <c r="C72" s="667"/>
      <c r="D72" s="279"/>
      <c r="E72" s="275"/>
      <c r="F72" s="634"/>
      <c r="G72" s="635"/>
      <c r="H72" s="280"/>
      <c r="I72" s="277"/>
      <c r="J72" s="664"/>
      <c r="K72" s="665"/>
      <c r="L72" s="280"/>
      <c r="M72" s="277"/>
      <c r="N72" s="664"/>
      <c r="O72" s="665"/>
      <c r="P72" s="280"/>
      <c r="Q72" s="277"/>
      <c r="R72" s="664"/>
      <c r="S72" s="665"/>
    </row>
    <row r="73" spans="2:19" ht="30" customHeight="1" outlineLevel="1">
      <c r="B73" s="667"/>
      <c r="C73" s="667"/>
      <c r="D73" s="279"/>
      <c r="E73" s="275"/>
      <c r="F73" s="634"/>
      <c r="G73" s="635"/>
      <c r="H73" s="280"/>
      <c r="I73" s="277"/>
      <c r="J73" s="664"/>
      <c r="K73" s="665"/>
      <c r="L73" s="280"/>
      <c r="M73" s="277"/>
      <c r="N73" s="664"/>
      <c r="O73" s="665"/>
      <c r="P73" s="280"/>
      <c r="Q73" s="277"/>
      <c r="R73" s="664"/>
      <c r="S73" s="665"/>
    </row>
    <row r="74" spans="2:19" ht="30" customHeight="1" outlineLevel="1">
      <c r="B74" s="667"/>
      <c r="C74" s="667"/>
      <c r="D74" s="279"/>
      <c r="E74" s="275"/>
      <c r="F74" s="634"/>
      <c r="G74" s="635"/>
      <c r="H74" s="280"/>
      <c r="I74" s="277"/>
      <c r="J74" s="664"/>
      <c r="K74" s="665"/>
      <c r="L74" s="280"/>
      <c r="M74" s="277"/>
      <c r="N74" s="664"/>
      <c r="O74" s="665"/>
      <c r="P74" s="280"/>
      <c r="Q74" s="277"/>
      <c r="R74" s="664"/>
      <c r="S74" s="665"/>
    </row>
    <row r="75" spans="2:19" ht="30" customHeight="1" outlineLevel="1">
      <c r="B75" s="667"/>
      <c r="C75" s="667"/>
      <c r="D75" s="279"/>
      <c r="E75" s="275"/>
      <c r="F75" s="634"/>
      <c r="G75" s="635"/>
      <c r="H75" s="280"/>
      <c r="I75" s="277"/>
      <c r="J75" s="664"/>
      <c r="K75" s="665"/>
      <c r="L75" s="280"/>
      <c r="M75" s="277"/>
      <c r="N75" s="664"/>
      <c r="O75" s="665"/>
      <c r="P75" s="280"/>
      <c r="Q75" s="277"/>
      <c r="R75" s="664"/>
      <c r="S75" s="665"/>
    </row>
    <row r="76" spans="2:19" ht="30" customHeight="1" outlineLevel="1">
      <c r="B76" s="625"/>
      <c r="C76" s="625"/>
      <c r="D76" s="279"/>
      <c r="E76" s="275"/>
      <c r="F76" s="634"/>
      <c r="G76" s="635"/>
      <c r="H76" s="280"/>
      <c r="I76" s="277"/>
      <c r="J76" s="664"/>
      <c r="K76" s="665"/>
      <c r="L76" s="280"/>
      <c r="M76" s="277"/>
      <c r="N76" s="664"/>
      <c r="O76" s="665"/>
      <c r="P76" s="280"/>
      <c r="Q76" s="277"/>
      <c r="R76" s="664"/>
      <c r="S76" s="665"/>
    </row>
    <row r="77" spans="2:19" ht="35.25" customHeight="1">
      <c r="B77" s="618" t="s">
        <v>469</v>
      </c>
      <c r="C77" s="666" t="s">
        <v>470</v>
      </c>
      <c r="D77" s="281" t="s">
        <v>471</v>
      </c>
      <c r="E77" s="606" t="s">
        <v>472</v>
      </c>
      <c r="F77" s="607"/>
      <c r="G77" s="282" t="s">
        <v>455</v>
      </c>
      <c r="H77" s="281" t="s">
        <v>471</v>
      </c>
      <c r="I77" s="606" t="s">
        <v>472</v>
      </c>
      <c r="J77" s="607"/>
      <c r="K77" s="282" t="s">
        <v>455</v>
      </c>
      <c r="L77" s="281" t="s">
        <v>471</v>
      </c>
      <c r="M77" s="606" t="s">
        <v>472</v>
      </c>
      <c r="N77" s="607"/>
      <c r="O77" s="282" t="s">
        <v>455</v>
      </c>
      <c r="P77" s="281" t="s">
        <v>471</v>
      </c>
      <c r="Q77" s="606" t="s">
        <v>472</v>
      </c>
      <c r="R77" s="607"/>
      <c r="S77" s="282" t="s">
        <v>455</v>
      </c>
    </row>
    <row r="78" spans="2:19" ht="35.25" customHeight="1">
      <c r="B78" s="619"/>
      <c r="C78" s="666"/>
      <c r="D78" s="283">
        <v>0</v>
      </c>
      <c r="E78" s="660" t="s">
        <v>807</v>
      </c>
      <c r="F78" s="661"/>
      <c r="G78" s="284" t="s">
        <v>584</v>
      </c>
      <c r="H78" s="285">
        <v>1</v>
      </c>
      <c r="I78" s="662" t="s">
        <v>807</v>
      </c>
      <c r="J78" s="663"/>
      <c r="K78" s="286" t="s">
        <v>584</v>
      </c>
      <c r="L78" s="285"/>
      <c r="M78" s="662"/>
      <c r="N78" s="663"/>
      <c r="O78" s="286"/>
      <c r="P78" s="285"/>
      <c r="Q78" s="662"/>
      <c r="R78" s="663"/>
      <c r="S78" s="286"/>
    </row>
    <row r="79" spans="2:19" ht="35.25" customHeight="1" outlineLevel="1">
      <c r="B79" s="619"/>
      <c r="C79" s="666"/>
      <c r="D79" s="283">
        <v>0</v>
      </c>
      <c r="E79" s="660" t="s">
        <v>808</v>
      </c>
      <c r="F79" s="661"/>
      <c r="G79" s="284" t="s">
        <v>635</v>
      </c>
      <c r="H79" s="285">
        <v>3</v>
      </c>
      <c r="I79" s="662" t="s">
        <v>808</v>
      </c>
      <c r="J79" s="663"/>
      <c r="K79" s="286" t="s">
        <v>635</v>
      </c>
      <c r="L79" s="285"/>
      <c r="M79" s="662"/>
      <c r="N79" s="663"/>
      <c r="O79" s="286"/>
      <c r="P79" s="285"/>
      <c r="Q79" s="662"/>
      <c r="R79" s="663"/>
      <c r="S79" s="286"/>
    </row>
    <row r="80" spans="2:19" ht="35.25" customHeight="1" outlineLevel="1">
      <c r="B80" s="619"/>
      <c r="C80" s="666"/>
      <c r="D80" s="283"/>
      <c r="E80" s="660"/>
      <c r="F80" s="661"/>
      <c r="G80" s="284"/>
      <c r="H80" s="285"/>
      <c r="I80" s="662"/>
      <c r="J80" s="663"/>
      <c r="K80" s="286"/>
      <c r="L80" s="285"/>
      <c r="M80" s="662"/>
      <c r="N80" s="663"/>
      <c r="O80" s="286"/>
      <c r="P80" s="285"/>
      <c r="Q80" s="662"/>
      <c r="R80" s="663"/>
      <c r="S80" s="286"/>
    </row>
    <row r="81" spans="2:19" ht="35.25" customHeight="1" outlineLevel="1">
      <c r="B81" s="619"/>
      <c r="C81" s="666"/>
      <c r="D81" s="283"/>
      <c r="E81" s="660"/>
      <c r="F81" s="661"/>
      <c r="G81" s="284"/>
      <c r="H81" s="285"/>
      <c r="I81" s="662"/>
      <c r="J81" s="663"/>
      <c r="K81" s="286"/>
      <c r="L81" s="285"/>
      <c r="M81" s="662"/>
      <c r="N81" s="663"/>
      <c r="O81" s="286"/>
      <c r="P81" s="285"/>
      <c r="Q81" s="662"/>
      <c r="R81" s="663"/>
      <c r="S81" s="286"/>
    </row>
    <row r="82" spans="2:19" ht="35.25" customHeight="1" outlineLevel="1">
      <c r="B82" s="619"/>
      <c r="C82" s="666"/>
      <c r="D82" s="283"/>
      <c r="E82" s="660"/>
      <c r="F82" s="661"/>
      <c r="G82" s="284"/>
      <c r="H82" s="285"/>
      <c r="I82" s="662"/>
      <c r="J82" s="663"/>
      <c r="K82" s="286"/>
      <c r="L82" s="285"/>
      <c r="M82" s="662"/>
      <c r="N82" s="663"/>
      <c r="O82" s="286"/>
      <c r="P82" s="285"/>
      <c r="Q82" s="662"/>
      <c r="R82" s="663"/>
      <c r="S82" s="286"/>
    </row>
    <row r="83" spans="2:19" ht="33" customHeight="1" outlineLevel="1">
      <c r="B83" s="620"/>
      <c r="C83" s="666"/>
      <c r="D83" s="283"/>
      <c r="E83" s="660"/>
      <c r="F83" s="661"/>
      <c r="G83" s="284"/>
      <c r="H83" s="285"/>
      <c r="I83" s="662"/>
      <c r="J83" s="663"/>
      <c r="K83" s="286"/>
      <c r="L83" s="285"/>
      <c r="M83" s="662"/>
      <c r="N83" s="663"/>
      <c r="O83" s="286"/>
      <c r="P83" s="285"/>
      <c r="Q83" s="662"/>
      <c r="R83" s="663"/>
      <c r="S83" s="286"/>
    </row>
    <row r="84" spans="2:4" ht="31.5" customHeight="1" thickBot="1">
      <c r="B84" s="264"/>
      <c r="C84" s="338"/>
      <c r="D84" s="328"/>
    </row>
    <row r="85" spans="2:19" ht="30.75" customHeight="1" thickBot="1">
      <c r="B85" s="264"/>
      <c r="C85" s="264"/>
      <c r="D85" s="621" t="s">
        <v>448</v>
      </c>
      <c r="E85" s="622"/>
      <c r="F85" s="622"/>
      <c r="G85" s="623"/>
      <c r="H85" s="643" t="s">
        <v>448</v>
      </c>
      <c r="I85" s="644"/>
      <c r="J85" s="644"/>
      <c r="K85" s="645"/>
      <c r="L85" s="643" t="s">
        <v>448</v>
      </c>
      <c r="M85" s="644"/>
      <c r="N85" s="644"/>
      <c r="O85" s="656"/>
      <c r="P85" s="657" t="s">
        <v>448</v>
      </c>
      <c r="Q85" s="644"/>
      <c r="R85" s="644"/>
      <c r="S85" s="645"/>
    </row>
    <row r="86" spans="2:19" ht="30.75" customHeight="1">
      <c r="B86" s="624" t="s">
        <v>514</v>
      </c>
      <c r="C86" s="624" t="s">
        <v>515</v>
      </c>
      <c r="D86" s="626" t="s">
        <v>516</v>
      </c>
      <c r="E86" s="658"/>
      <c r="F86" s="273" t="s">
        <v>455</v>
      </c>
      <c r="G86" s="339" t="s">
        <v>472</v>
      </c>
      <c r="H86" s="659" t="s">
        <v>516</v>
      </c>
      <c r="I86" s="658"/>
      <c r="J86" s="273" t="s">
        <v>455</v>
      </c>
      <c r="K86" s="339" t="s">
        <v>472</v>
      </c>
      <c r="L86" s="659" t="s">
        <v>516</v>
      </c>
      <c r="M86" s="658"/>
      <c r="N86" s="273" t="s">
        <v>455</v>
      </c>
      <c r="O86" s="339" t="s">
        <v>472</v>
      </c>
      <c r="P86" s="659" t="s">
        <v>516</v>
      </c>
      <c r="Q86" s="658"/>
      <c r="R86" s="273" t="s">
        <v>455</v>
      </c>
      <c r="S86" s="339" t="s">
        <v>472</v>
      </c>
    </row>
    <row r="87" spans="2:19" ht="29.25" customHeight="1">
      <c r="B87" s="625"/>
      <c r="C87" s="625"/>
      <c r="D87" s="634" t="s">
        <v>673</v>
      </c>
      <c r="E87" s="654"/>
      <c r="F87" s="274" t="s">
        <v>294</v>
      </c>
      <c r="G87" s="340" t="s">
        <v>559</v>
      </c>
      <c r="H87" s="289" t="s">
        <v>679</v>
      </c>
      <c r="I87" s="288"/>
      <c r="J87" s="276"/>
      <c r="K87" s="341"/>
      <c r="L87" s="289"/>
      <c r="M87" s="288"/>
      <c r="N87" s="276"/>
      <c r="O87" s="341"/>
      <c r="P87" s="289"/>
      <c r="Q87" s="288"/>
      <c r="R87" s="276"/>
      <c r="S87" s="341"/>
    </row>
    <row r="88" spans="2:19" ht="45" customHeight="1">
      <c r="B88" s="655" t="s">
        <v>517</v>
      </c>
      <c r="C88" s="618" t="s">
        <v>518</v>
      </c>
      <c r="D88" s="265" t="s">
        <v>519</v>
      </c>
      <c r="E88" s="265" t="s">
        <v>520</v>
      </c>
      <c r="F88" s="281" t="s">
        <v>521</v>
      </c>
      <c r="G88" s="282" t="s">
        <v>522</v>
      </c>
      <c r="H88" s="265" t="s">
        <v>519</v>
      </c>
      <c r="I88" s="265" t="s">
        <v>520</v>
      </c>
      <c r="J88" s="281" t="s">
        <v>521</v>
      </c>
      <c r="K88" s="282" t="s">
        <v>522</v>
      </c>
      <c r="L88" s="265" t="s">
        <v>519</v>
      </c>
      <c r="M88" s="265" t="s">
        <v>520</v>
      </c>
      <c r="N88" s="281" t="s">
        <v>521</v>
      </c>
      <c r="O88" s="282" t="s">
        <v>522</v>
      </c>
      <c r="P88" s="265" t="s">
        <v>519</v>
      </c>
      <c r="Q88" s="265" t="s">
        <v>520</v>
      </c>
      <c r="R88" s="281" t="s">
        <v>521</v>
      </c>
      <c r="S88" s="282" t="s">
        <v>522</v>
      </c>
    </row>
    <row r="89" spans="2:19" ht="29.25" customHeight="1">
      <c r="B89" s="655"/>
      <c r="C89" s="619"/>
      <c r="D89" s="648"/>
      <c r="E89" s="650"/>
      <c r="F89" s="648"/>
      <c r="G89" s="652"/>
      <c r="H89" s="646"/>
      <c r="I89" s="646"/>
      <c r="J89" s="646"/>
      <c r="K89" s="641"/>
      <c r="L89" s="646"/>
      <c r="M89" s="646"/>
      <c r="N89" s="646"/>
      <c r="O89" s="641"/>
      <c r="P89" s="646"/>
      <c r="Q89" s="646"/>
      <c r="R89" s="646"/>
      <c r="S89" s="641"/>
    </row>
    <row r="90" spans="2:19" ht="29.25" customHeight="1">
      <c r="B90" s="655"/>
      <c r="C90" s="619"/>
      <c r="D90" s="649"/>
      <c r="E90" s="651"/>
      <c r="F90" s="649"/>
      <c r="G90" s="653"/>
      <c r="H90" s="647"/>
      <c r="I90" s="647"/>
      <c r="J90" s="647"/>
      <c r="K90" s="642"/>
      <c r="L90" s="647"/>
      <c r="M90" s="647"/>
      <c r="N90" s="647"/>
      <c r="O90" s="642"/>
      <c r="P90" s="647"/>
      <c r="Q90" s="647"/>
      <c r="R90" s="647"/>
      <c r="S90" s="642"/>
    </row>
    <row r="91" spans="2:19" ht="24" outlineLevel="1">
      <c r="B91" s="655"/>
      <c r="C91" s="619"/>
      <c r="D91" s="265" t="s">
        <v>519</v>
      </c>
      <c r="E91" s="265" t="s">
        <v>520</v>
      </c>
      <c r="F91" s="281" t="s">
        <v>521</v>
      </c>
      <c r="G91" s="282" t="s">
        <v>522</v>
      </c>
      <c r="H91" s="265" t="s">
        <v>519</v>
      </c>
      <c r="I91" s="265" t="s">
        <v>520</v>
      </c>
      <c r="J91" s="281" t="s">
        <v>521</v>
      </c>
      <c r="K91" s="282" t="s">
        <v>522</v>
      </c>
      <c r="L91" s="265" t="s">
        <v>519</v>
      </c>
      <c r="M91" s="265" t="s">
        <v>520</v>
      </c>
      <c r="N91" s="281" t="s">
        <v>521</v>
      </c>
      <c r="O91" s="282" t="s">
        <v>522</v>
      </c>
      <c r="P91" s="265" t="s">
        <v>519</v>
      </c>
      <c r="Q91" s="265" t="s">
        <v>520</v>
      </c>
      <c r="R91" s="281" t="s">
        <v>521</v>
      </c>
      <c r="S91" s="282" t="s">
        <v>522</v>
      </c>
    </row>
    <row r="92" spans="2:19" ht="29.25" customHeight="1" outlineLevel="1">
      <c r="B92" s="655"/>
      <c r="C92" s="619"/>
      <c r="D92" s="648" t="s">
        <v>719</v>
      </c>
      <c r="E92" s="650">
        <v>6</v>
      </c>
      <c r="F92" s="648" t="s">
        <v>682</v>
      </c>
      <c r="G92" s="652" t="s">
        <v>673</v>
      </c>
      <c r="H92" s="646" t="s">
        <v>719</v>
      </c>
      <c r="I92" s="646"/>
      <c r="J92" s="646"/>
      <c r="K92" s="641"/>
      <c r="L92" s="646"/>
      <c r="M92" s="646"/>
      <c r="N92" s="646"/>
      <c r="O92" s="641"/>
      <c r="P92" s="646"/>
      <c r="Q92" s="646"/>
      <c r="R92" s="646"/>
      <c r="S92" s="641"/>
    </row>
    <row r="93" spans="2:19" ht="29.25" customHeight="1" outlineLevel="1">
      <c r="B93" s="655"/>
      <c r="C93" s="619"/>
      <c r="D93" s="649"/>
      <c r="E93" s="651"/>
      <c r="F93" s="649"/>
      <c r="G93" s="653"/>
      <c r="H93" s="647"/>
      <c r="I93" s="647"/>
      <c r="J93" s="647"/>
      <c r="K93" s="642"/>
      <c r="L93" s="647"/>
      <c r="M93" s="647"/>
      <c r="N93" s="647"/>
      <c r="O93" s="642"/>
      <c r="P93" s="647"/>
      <c r="Q93" s="647"/>
      <c r="R93" s="647"/>
      <c r="S93" s="642"/>
    </row>
    <row r="94" spans="2:19" ht="24" outlineLevel="1">
      <c r="B94" s="655"/>
      <c r="C94" s="619"/>
      <c r="D94" s="265" t="s">
        <v>519</v>
      </c>
      <c r="E94" s="265" t="s">
        <v>520</v>
      </c>
      <c r="F94" s="281" t="s">
        <v>521</v>
      </c>
      <c r="G94" s="282" t="s">
        <v>522</v>
      </c>
      <c r="H94" s="265" t="s">
        <v>519</v>
      </c>
      <c r="I94" s="265" t="s">
        <v>520</v>
      </c>
      <c r="J94" s="281" t="s">
        <v>521</v>
      </c>
      <c r="K94" s="282" t="s">
        <v>522</v>
      </c>
      <c r="L94" s="265" t="s">
        <v>519</v>
      </c>
      <c r="M94" s="265" t="s">
        <v>520</v>
      </c>
      <c r="N94" s="281" t="s">
        <v>521</v>
      </c>
      <c r="O94" s="282" t="s">
        <v>522</v>
      </c>
      <c r="P94" s="265" t="s">
        <v>519</v>
      </c>
      <c r="Q94" s="265" t="s">
        <v>520</v>
      </c>
      <c r="R94" s="281" t="s">
        <v>521</v>
      </c>
      <c r="S94" s="282" t="s">
        <v>522</v>
      </c>
    </row>
    <row r="95" spans="2:19" ht="29.25" customHeight="1" outlineLevel="1">
      <c r="B95" s="655"/>
      <c r="C95" s="619"/>
      <c r="D95" s="648" t="s">
        <v>724</v>
      </c>
      <c r="E95" s="650">
        <v>300</v>
      </c>
      <c r="F95" s="648" t="s">
        <v>680</v>
      </c>
      <c r="G95" s="652" t="s">
        <v>673</v>
      </c>
      <c r="H95" s="646"/>
      <c r="I95" s="646"/>
      <c r="J95" s="646"/>
      <c r="K95" s="641"/>
      <c r="L95" s="646"/>
      <c r="M95" s="646"/>
      <c r="N95" s="646"/>
      <c r="O95" s="641"/>
      <c r="P95" s="646"/>
      <c r="Q95" s="646"/>
      <c r="R95" s="646"/>
      <c r="S95" s="641"/>
    </row>
    <row r="96" spans="2:19" ht="29.25" customHeight="1" outlineLevel="1">
      <c r="B96" s="655"/>
      <c r="C96" s="619"/>
      <c r="D96" s="649"/>
      <c r="E96" s="651"/>
      <c r="F96" s="649"/>
      <c r="G96" s="653"/>
      <c r="H96" s="647"/>
      <c r="I96" s="647"/>
      <c r="J96" s="647"/>
      <c r="K96" s="642"/>
      <c r="L96" s="647"/>
      <c r="M96" s="647"/>
      <c r="N96" s="647"/>
      <c r="O96" s="642"/>
      <c r="P96" s="647"/>
      <c r="Q96" s="647"/>
      <c r="R96" s="647"/>
      <c r="S96" s="642"/>
    </row>
    <row r="97" spans="2:19" ht="24" outlineLevel="1">
      <c r="B97" s="655"/>
      <c r="C97" s="619"/>
      <c r="D97" s="265" t="s">
        <v>519</v>
      </c>
      <c r="E97" s="265" t="s">
        <v>520</v>
      </c>
      <c r="F97" s="281" t="s">
        <v>521</v>
      </c>
      <c r="G97" s="282" t="s">
        <v>522</v>
      </c>
      <c r="H97" s="265" t="s">
        <v>519</v>
      </c>
      <c r="I97" s="265" t="s">
        <v>520</v>
      </c>
      <c r="J97" s="281" t="s">
        <v>521</v>
      </c>
      <c r="K97" s="282" t="s">
        <v>522</v>
      </c>
      <c r="L97" s="265" t="s">
        <v>519</v>
      </c>
      <c r="M97" s="265" t="s">
        <v>520</v>
      </c>
      <c r="N97" s="281" t="s">
        <v>521</v>
      </c>
      <c r="O97" s="282" t="s">
        <v>522</v>
      </c>
      <c r="P97" s="265" t="s">
        <v>519</v>
      </c>
      <c r="Q97" s="265" t="s">
        <v>520</v>
      </c>
      <c r="R97" s="281" t="s">
        <v>521</v>
      </c>
      <c r="S97" s="282" t="s">
        <v>522</v>
      </c>
    </row>
    <row r="98" spans="2:19" ht="29.25" customHeight="1" outlineLevel="1">
      <c r="B98" s="655"/>
      <c r="C98" s="619"/>
      <c r="D98" s="648"/>
      <c r="E98" s="650"/>
      <c r="F98" s="648"/>
      <c r="G98" s="652"/>
      <c r="H98" s="646"/>
      <c r="I98" s="646"/>
      <c r="J98" s="646"/>
      <c r="K98" s="641"/>
      <c r="L98" s="646"/>
      <c r="M98" s="646"/>
      <c r="N98" s="646"/>
      <c r="O98" s="641"/>
      <c r="P98" s="646"/>
      <c r="Q98" s="646"/>
      <c r="R98" s="646"/>
      <c r="S98" s="641"/>
    </row>
    <row r="99" spans="2:19" ht="29.25" customHeight="1" outlineLevel="1">
      <c r="B99" s="655"/>
      <c r="C99" s="620"/>
      <c r="D99" s="649"/>
      <c r="E99" s="651"/>
      <c r="F99" s="649"/>
      <c r="G99" s="653"/>
      <c r="H99" s="647"/>
      <c r="I99" s="647"/>
      <c r="J99" s="647"/>
      <c r="K99" s="642"/>
      <c r="L99" s="647"/>
      <c r="M99" s="647"/>
      <c r="N99" s="647"/>
      <c r="O99" s="642"/>
      <c r="P99" s="647"/>
      <c r="Q99" s="647"/>
      <c r="R99" s="647"/>
      <c r="S99" s="642"/>
    </row>
    <row r="100" spans="2:3" ht="15" thickBot="1">
      <c r="B100" s="264"/>
      <c r="C100" s="264"/>
    </row>
    <row r="101" spans="2:19" ht="15" thickBot="1">
      <c r="B101" s="264"/>
      <c r="C101" s="264"/>
      <c r="D101" s="621" t="s">
        <v>448</v>
      </c>
      <c r="E101" s="622"/>
      <c r="F101" s="622"/>
      <c r="G101" s="623"/>
      <c r="H101" s="643" t="s">
        <v>523</v>
      </c>
      <c r="I101" s="644"/>
      <c r="J101" s="644"/>
      <c r="K101" s="645"/>
      <c r="L101" s="643" t="s">
        <v>450</v>
      </c>
      <c r="M101" s="644"/>
      <c r="N101" s="644"/>
      <c r="O101" s="645"/>
      <c r="P101" s="643" t="s">
        <v>451</v>
      </c>
      <c r="Q101" s="644"/>
      <c r="R101" s="644"/>
      <c r="S101" s="645"/>
    </row>
    <row r="102" spans="2:19" ht="33.75" customHeight="1">
      <c r="B102" s="638" t="s">
        <v>524</v>
      </c>
      <c r="C102" s="624" t="s">
        <v>525</v>
      </c>
      <c r="D102" s="287" t="s">
        <v>526</v>
      </c>
      <c r="E102" s="342" t="s">
        <v>527</v>
      </c>
      <c r="F102" s="626" t="s">
        <v>528</v>
      </c>
      <c r="G102" s="628"/>
      <c r="H102" s="287" t="s">
        <v>526</v>
      </c>
      <c r="I102" s="342" t="s">
        <v>527</v>
      </c>
      <c r="J102" s="626" t="s">
        <v>528</v>
      </c>
      <c r="K102" s="628"/>
      <c r="L102" s="287" t="s">
        <v>526</v>
      </c>
      <c r="M102" s="342" t="s">
        <v>527</v>
      </c>
      <c r="N102" s="626" t="s">
        <v>528</v>
      </c>
      <c r="O102" s="628"/>
      <c r="P102" s="287" t="s">
        <v>526</v>
      </c>
      <c r="Q102" s="342" t="s">
        <v>527</v>
      </c>
      <c r="R102" s="626" t="s">
        <v>528</v>
      </c>
      <c r="S102" s="628"/>
    </row>
    <row r="103" spans="2:19" ht="30" customHeight="1">
      <c r="B103" s="639"/>
      <c r="C103" s="625"/>
      <c r="D103" s="343">
        <v>9000</v>
      </c>
      <c r="E103" s="344">
        <v>0.3</v>
      </c>
      <c r="F103" s="634" t="s">
        <v>634</v>
      </c>
      <c r="G103" s="635"/>
      <c r="H103" s="380">
        <v>13250</v>
      </c>
      <c r="I103" s="346">
        <v>0.3</v>
      </c>
      <c r="J103" s="636" t="s">
        <v>625</v>
      </c>
      <c r="K103" s="637"/>
      <c r="L103" s="345">
        <v>11250</v>
      </c>
      <c r="M103" s="346">
        <v>0.3</v>
      </c>
      <c r="N103" s="636" t="s">
        <v>634</v>
      </c>
      <c r="O103" s="637"/>
      <c r="P103" s="380"/>
      <c r="Q103" s="346"/>
      <c r="R103" s="636"/>
      <c r="S103" s="637"/>
    </row>
    <row r="104" spans="2:19" ht="32.25" customHeight="1">
      <c r="B104" s="639"/>
      <c r="C104" s="638" t="s">
        <v>529</v>
      </c>
      <c r="D104" s="347" t="s">
        <v>526</v>
      </c>
      <c r="E104" s="265" t="s">
        <v>527</v>
      </c>
      <c r="F104" s="265" t="s">
        <v>530</v>
      </c>
      <c r="G104" s="291" t="s">
        <v>531</v>
      </c>
      <c r="H104" s="347" t="s">
        <v>526</v>
      </c>
      <c r="I104" s="265" t="s">
        <v>527</v>
      </c>
      <c r="J104" s="265" t="s">
        <v>530</v>
      </c>
      <c r="K104" s="291" t="s">
        <v>531</v>
      </c>
      <c r="L104" s="347" t="s">
        <v>526</v>
      </c>
      <c r="M104" s="265" t="s">
        <v>527</v>
      </c>
      <c r="N104" s="265" t="s">
        <v>530</v>
      </c>
      <c r="O104" s="291" t="s">
        <v>531</v>
      </c>
      <c r="P104" s="347" t="s">
        <v>526</v>
      </c>
      <c r="Q104" s="265" t="s">
        <v>527</v>
      </c>
      <c r="R104" s="265" t="s">
        <v>530</v>
      </c>
      <c r="S104" s="291" t="s">
        <v>531</v>
      </c>
    </row>
    <row r="105" spans="2:19" ht="27.75" customHeight="1">
      <c r="B105" s="639"/>
      <c r="C105" s="639"/>
      <c r="D105" s="343">
        <v>0</v>
      </c>
      <c r="E105" s="268">
        <v>0</v>
      </c>
      <c r="F105" s="365" t="s">
        <v>710</v>
      </c>
      <c r="G105" s="382" t="s">
        <v>578</v>
      </c>
      <c r="H105" s="381">
        <v>800</v>
      </c>
      <c r="I105" s="270">
        <v>0.4</v>
      </c>
      <c r="J105" s="379" t="s">
        <v>738</v>
      </c>
      <c r="K105" s="383" t="s">
        <v>578</v>
      </c>
      <c r="L105" s="345">
        <v>350</v>
      </c>
      <c r="M105" s="270">
        <v>0.25</v>
      </c>
      <c r="N105" s="277" t="s">
        <v>734</v>
      </c>
      <c r="O105" s="341" t="s">
        <v>578</v>
      </c>
      <c r="P105" s="381"/>
      <c r="Q105" s="270"/>
      <c r="R105" s="379"/>
      <c r="S105" s="341"/>
    </row>
    <row r="106" spans="2:19" ht="27.75" customHeight="1" outlineLevel="1">
      <c r="B106" s="639"/>
      <c r="C106" s="639"/>
      <c r="D106" s="347" t="s">
        <v>526</v>
      </c>
      <c r="E106" s="265" t="s">
        <v>527</v>
      </c>
      <c r="F106" s="265" t="s">
        <v>530</v>
      </c>
      <c r="G106" s="291" t="s">
        <v>531</v>
      </c>
      <c r="H106" s="347" t="s">
        <v>526</v>
      </c>
      <c r="I106" s="265" t="s">
        <v>527</v>
      </c>
      <c r="J106" s="265" t="s">
        <v>530</v>
      </c>
      <c r="K106" s="291" t="s">
        <v>531</v>
      </c>
      <c r="L106" s="347" t="s">
        <v>526</v>
      </c>
      <c r="M106" s="265" t="s">
        <v>527</v>
      </c>
      <c r="N106" s="265" t="s">
        <v>530</v>
      </c>
      <c r="O106" s="291" t="s">
        <v>531</v>
      </c>
      <c r="P106" s="347" t="s">
        <v>526</v>
      </c>
      <c r="Q106" s="265" t="s">
        <v>527</v>
      </c>
      <c r="R106" s="265" t="s">
        <v>530</v>
      </c>
      <c r="S106" s="291" t="s">
        <v>531</v>
      </c>
    </row>
    <row r="107" spans="2:19" ht="27.75" customHeight="1" outlineLevel="1">
      <c r="B107" s="639"/>
      <c r="C107" s="639"/>
      <c r="D107" s="343">
        <v>0</v>
      </c>
      <c r="E107" s="268">
        <v>0</v>
      </c>
      <c r="F107" s="365" t="s">
        <v>710</v>
      </c>
      <c r="G107" s="382" t="s">
        <v>615</v>
      </c>
      <c r="H107" s="381">
        <v>100</v>
      </c>
      <c r="I107" s="270">
        <v>0.3</v>
      </c>
      <c r="J107" s="379" t="s">
        <v>742</v>
      </c>
      <c r="K107" s="383" t="s">
        <v>615</v>
      </c>
      <c r="L107" s="345">
        <v>50</v>
      </c>
      <c r="M107" s="270">
        <v>0.1</v>
      </c>
      <c r="N107" s="277" t="s">
        <v>738</v>
      </c>
      <c r="O107" s="341" t="s">
        <v>615</v>
      </c>
      <c r="P107" s="345"/>
      <c r="Q107" s="270"/>
      <c r="R107" s="379"/>
      <c r="S107" s="341"/>
    </row>
    <row r="108" spans="2:19" ht="27.75" customHeight="1" outlineLevel="1">
      <c r="B108" s="639"/>
      <c r="C108" s="639"/>
      <c r="D108" s="347" t="s">
        <v>526</v>
      </c>
      <c r="E108" s="265" t="s">
        <v>527</v>
      </c>
      <c r="F108" s="265" t="s">
        <v>530</v>
      </c>
      <c r="G108" s="291" t="s">
        <v>531</v>
      </c>
      <c r="H108" s="347" t="s">
        <v>526</v>
      </c>
      <c r="I108" s="265" t="s">
        <v>527</v>
      </c>
      <c r="J108" s="265" t="s">
        <v>530</v>
      </c>
      <c r="K108" s="291" t="s">
        <v>531</v>
      </c>
      <c r="L108" s="347" t="s">
        <v>526</v>
      </c>
      <c r="M108" s="265" t="s">
        <v>527</v>
      </c>
      <c r="N108" s="265" t="s">
        <v>530</v>
      </c>
      <c r="O108" s="291" t="s">
        <v>531</v>
      </c>
      <c r="P108" s="347" t="s">
        <v>526</v>
      </c>
      <c r="Q108" s="265" t="s">
        <v>527</v>
      </c>
      <c r="R108" s="265" t="s">
        <v>530</v>
      </c>
      <c r="S108" s="291" t="s">
        <v>531</v>
      </c>
    </row>
    <row r="109" spans="2:19" ht="27.75" customHeight="1" outlineLevel="1">
      <c r="B109" s="639"/>
      <c r="C109" s="639"/>
      <c r="D109" s="343">
        <v>3180</v>
      </c>
      <c r="E109" s="268">
        <v>0.4</v>
      </c>
      <c r="F109" s="365" t="s">
        <v>742</v>
      </c>
      <c r="G109" s="382" t="s">
        <v>604</v>
      </c>
      <c r="H109" s="380">
        <v>4380</v>
      </c>
      <c r="I109" s="270">
        <v>0.4</v>
      </c>
      <c r="J109" s="379" t="s">
        <v>746</v>
      </c>
      <c r="K109" s="383" t="s">
        <v>604</v>
      </c>
      <c r="L109" s="345">
        <v>3980</v>
      </c>
      <c r="M109" s="270">
        <v>0.18</v>
      </c>
      <c r="N109" s="277" t="s">
        <v>734</v>
      </c>
      <c r="O109" s="341" t="s">
        <v>604</v>
      </c>
      <c r="P109" s="380"/>
      <c r="Q109" s="270"/>
      <c r="R109" s="379"/>
      <c r="S109" s="383"/>
    </row>
    <row r="110" spans="2:19" ht="27.75" customHeight="1" outlineLevel="1">
      <c r="B110" s="639"/>
      <c r="C110" s="639"/>
      <c r="D110" s="347" t="s">
        <v>526</v>
      </c>
      <c r="E110" s="265" t="s">
        <v>527</v>
      </c>
      <c r="F110" s="265" t="s">
        <v>530</v>
      </c>
      <c r="G110" s="291" t="s">
        <v>531</v>
      </c>
      <c r="H110" s="347" t="s">
        <v>526</v>
      </c>
      <c r="I110" s="265" t="s">
        <v>527</v>
      </c>
      <c r="J110" s="265" t="s">
        <v>530</v>
      </c>
      <c r="K110" s="291" t="s">
        <v>531</v>
      </c>
      <c r="L110" s="347" t="s">
        <v>526</v>
      </c>
      <c r="M110" s="265" t="s">
        <v>527</v>
      </c>
      <c r="N110" s="265" t="s">
        <v>530</v>
      </c>
      <c r="O110" s="291" t="s">
        <v>531</v>
      </c>
      <c r="P110" s="347" t="s">
        <v>526</v>
      </c>
      <c r="Q110" s="265" t="s">
        <v>527</v>
      </c>
      <c r="R110" s="265" t="s">
        <v>530</v>
      </c>
      <c r="S110" s="291" t="s">
        <v>531</v>
      </c>
    </row>
    <row r="111" spans="2:19" ht="27.75" customHeight="1" outlineLevel="1">
      <c r="B111" s="640"/>
      <c r="C111" s="640"/>
      <c r="D111" s="343"/>
      <c r="E111" s="268"/>
      <c r="F111" s="275"/>
      <c r="G111" s="340"/>
      <c r="H111" s="345"/>
      <c r="I111" s="270"/>
      <c r="J111" s="277"/>
      <c r="K111" s="341"/>
      <c r="L111" s="345"/>
      <c r="M111" s="270"/>
      <c r="N111" s="277"/>
      <c r="O111" s="341"/>
      <c r="P111" s="345"/>
      <c r="Q111" s="270"/>
      <c r="R111" s="277"/>
      <c r="S111" s="341"/>
    </row>
    <row r="112" spans="2:19" ht="26.25" customHeight="1">
      <c r="B112" s="629" t="s">
        <v>532</v>
      </c>
      <c r="C112" s="632" t="s">
        <v>533</v>
      </c>
      <c r="D112" s="348" t="s">
        <v>534</v>
      </c>
      <c r="E112" s="348" t="s">
        <v>535</v>
      </c>
      <c r="F112" s="348" t="s">
        <v>455</v>
      </c>
      <c r="G112" s="349" t="s">
        <v>536</v>
      </c>
      <c r="H112" s="350" t="s">
        <v>534</v>
      </c>
      <c r="I112" s="348" t="s">
        <v>535</v>
      </c>
      <c r="J112" s="348" t="s">
        <v>455</v>
      </c>
      <c r="K112" s="349" t="s">
        <v>536</v>
      </c>
      <c r="L112" s="348" t="s">
        <v>534</v>
      </c>
      <c r="M112" s="348" t="s">
        <v>535</v>
      </c>
      <c r="N112" s="348" t="s">
        <v>455</v>
      </c>
      <c r="O112" s="349" t="s">
        <v>536</v>
      </c>
      <c r="P112" s="348" t="s">
        <v>534</v>
      </c>
      <c r="Q112" s="348" t="s">
        <v>535</v>
      </c>
      <c r="R112" s="348" t="s">
        <v>455</v>
      </c>
      <c r="S112" s="349" t="s">
        <v>536</v>
      </c>
    </row>
    <row r="113" spans="2:19" ht="32.25" customHeight="1">
      <c r="B113" s="630"/>
      <c r="C113" s="633"/>
      <c r="D113" s="267">
        <v>0</v>
      </c>
      <c r="E113" s="267" t="s">
        <v>589</v>
      </c>
      <c r="F113" s="267" t="s">
        <v>638</v>
      </c>
      <c r="G113" s="267" t="s">
        <v>698</v>
      </c>
      <c r="H113" s="285">
        <v>5</v>
      </c>
      <c r="I113" s="269" t="s">
        <v>589</v>
      </c>
      <c r="J113" s="269" t="s">
        <v>638</v>
      </c>
      <c r="K113" s="286" t="s">
        <v>698</v>
      </c>
      <c r="L113" s="269">
        <v>2</v>
      </c>
      <c r="M113" s="269" t="s">
        <v>589</v>
      </c>
      <c r="N113" s="269" t="s">
        <v>638</v>
      </c>
      <c r="O113" s="286" t="s">
        <v>698</v>
      </c>
      <c r="P113" s="269"/>
      <c r="Q113" s="269"/>
      <c r="R113" s="269"/>
      <c r="S113" s="269"/>
    </row>
    <row r="114" spans="2:19" ht="32.25" customHeight="1">
      <c r="B114" s="630"/>
      <c r="C114" s="629" t="s">
        <v>537</v>
      </c>
      <c r="D114" s="265" t="s">
        <v>538</v>
      </c>
      <c r="E114" s="606" t="s">
        <v>539</v>
      </c>
      <c r="F114" s="607"/>
      <c r="G114" s="282" t="s">
        <v>540</v>
      </c>
      <c r="H114" s="265" t="s">
        <v>538</v>
      </c>
      <c r="I114" s="606" t="s">
        <v>539</v>
      </c>
      <c r="J114" s="607"/>
      <c r="K114" s="282" t="s">
        <v>540</v>
      </c>
      <c r="L114" s="265" t="s">
        <v>538</v>
      </c>
      <c r="M114" s="606" t="s">
        <v>539</v>
      </c>
      <c r="N114" s="607"/>
      <c r="O114" s="282" t="s">
        <v>540</v>
      </c>
      <c r="P114" s="265" t="s">
        <v>538</v>
      </c>
      <c r="Q114" s="265" t="s">
        <v>810</v>
      </c>
      <c r="R114" s="606" t="s">
        <v>809</v>
      </c>
      <c r="S114" s="607"/>
    </row>
    <row r="115" spans="2:19" ht="23.25" customHeight="1">
      <c r="B115" s="630"/>
      <c r="C115" s="630"/>
      <c r="D115" s="351">
        <v>5</v>
      </c>
      <c r="E115" s="608" t="s">
        <v>578</v>
      </c>
      <c r="F115" s="609"/>
      <c r="G115" s="384">
        <v>20000</v>
      </c>
      <c r="H115" s="352">
        <v>150</v>
      </c>
      <c r="I115" s="610" t="s">
        <v>578</v>
      </c>
      <c r="J115" s="611"/>
      <c r="K115" s="360">
        <v>230000</v>
      </c>
      <c r="L115" s="352">
        <v>100</v>
      </c>
      <c r="M115" s="610" t="s">
        <v>578</v>
      </c>
      <c r="N115" s="611"/>
      <c r="O115" s="361">
        <v>140000</v>
      </c>
      <c r="P115" s="352"/>
      <c r="Q115" s="362"/>
      <c r="R115" s="610"/>
      <c r="S115" s="611"/>
    </row>
    <row r="116" spans="2:19" ht="23.25" customHeight="1" outlineLevel="1">
      <c r="B116" s="630"/>
      <c r="C116" s="630"/>
      <c r="D116" s="265" t="s">
        <v>538</v>
      </c>
      <c r="E116" s="606" t="s">
        <v>539</v>
      </c>
      <c r="F116" s="607"/>
      <c r="G116" s="282" t="s">
        <v>540</v>
      </c>
      <c r="H116" s="265" t="s">
        <v>538</v>
      </c>
      <c r="I116" s="606" t="s">
        <v>539</v>
      </c>
      <c r="J116" s="607"/>
      <c r="K116" s="282" t="s">
        <v>540</v>
      </c>
      <c r="L116" s="265" t="s">
        <v>538</v>
      </c>
      <c r="M116" s="606" t="s">
        <v>539</v>
      </c>
      <c r="N116" s="607"/>
      <c r="O116" s="282" t="s">
        <v>540</v>
      </c>
      <c r="P116" s="265" t="s">
        <v>538</v>
      </c>
      <c r="Q116" s="265" t="s">
        <v>539</v>
      </c>
      <c r="R116" s="606" t="s">
        <v>539</v>
      </c>
      <c r="S116" s="607"/>
    </row>
    <row r="117" spans="2:19" ht="23.25" customHeight="1" outlineLevel="1">
      <c r="B117" s="630"/>
      <c r="C117" s="630"/>
      <c r="D117" s="351"/>
      <c r="E117" s="608"/>
      <c r="F117" s="609"/>
      <c r="G117" s="320"/>
      <c r="H117" s="352"/>
      <c r="I117" s="610"/>
      <c r="J117" s="611"/>
      <c r="K117" s="322"/>
      <c r="L117" s="352"/>
      <c r="M117" s="610"/>
      <c r="N117" s="611"/>
      <c r="O117" s="322"/>
      <c r="P117" s="352"/>
      <c r="Q117" s="280"/>
      <c r="R117" s="610"/>
      <c r="S117" s="611"/>
    </row>
    <row r="118" spans="2:19" ht="23.25" customHeight="1" outlineLevel="1">
      <c r="B118" s="630"/>
      <c r="C118" s="630"/>
      <c r="D118" s="265" t="s">
        <v>538</v>
      </c>
      <c r="E118" s="606" t="s">
        <v>539</v>
      </c>
      <c r="F118" s="607"/>
      <c r="G118" s="282" t="s">
        <v>540</v>
      </c>
      <c r="H118" s="265" t="s">
        <v>538</v>
      </c>
      <c r="I118" s="606" t="s">
        <v>539</v>
      </c>
      <c r="J118" s="607"/>
      <c r="K118" s="282" t="s">
        <v>540</v>
      </c>
      <c r="L118" s="265" t="s">
        <v>538</v>
      </c>
      <c r="M118" s="606" t="s">
        <v>539</v>
      </c>
      <c r="N118" s="607"/>
      <c r="O118" s="282" t="s">
        <v>540</v>
      </c>
      <c r="P118" s="265" t="s">
        <v>538</v>
      </c>
      <c r="Q118" s="265" t="s">
        <v>539</v>
      </c>
      <c r="R118" s="606" t="s">
        <v>539</v>
      </c>
      <c r="S118" s="607"/>
    </row>
    <row r="119" spans="2:19" ht="23.25" customHeight="1" outlineLevel="1">
      <c r="B119" s="630"/>
      <c r="C119" s="630"/>
      <c r="D119" s="351"/>
      <c r="E119" s="608"/>
      <c r="F119" s="609"/>
      <c r="G119" s="320"/>
      <c r="H119" s="352"/>
      <c r="I119" s="610"/>
      <c r="J119" s="611"/>
      <c r="K119" s="322"/>
      <c r="L119" s="352"/>
      <c r="M119" s="610"/>
      <c r="N119" s="611"/>
      <c r="O119" s="322"/>
      <c r="P119" s="352"/>
      <c r="Q119" s="280"/>
      <c r="R119" s="610"/>
      <c r="S119" s="611"/>
    </row>
    <row r="120" spans="2:19" ht="23.25" customHeight="1" outlineLevel="1">
      <c r="B120" s="630"/>
      <c r="C120" s="630"/>
      <c r="D120" s="265" t="s">
        <v>538</v>
      </c>
      <c r="E120" s="606" t="s">
        <v>539</v>
      </c>
      <c r="F120" s="607"/>
      <c r="G120" s="282" t="s">
        <v>540</v>
      </c>
      <c r="H120" s="265" t="s">
        <v>538</v>
      </c>
      <c r="I120" s="606" t="s">
        <v>539</v>
      </c>
      <c r="J120" s="607"/>
      <c r="K120" s="282" t="s">
        <v>540</v>
      </c>
      <c r="L120" s="265" t="s">
        <v>538</v>
      </c>
      <c r="M120" s="606" t="s">
        <v>539</v>
      </c>
      <c r="N120" s="607"/>
      <c r="O120" s="282" t="s">
        <v>540</v>
      </c>
      <c r="P120" s="265" t="s">
        <v>538</v>
      </c>
      <c r="Q120" s="265" t="s">
        <v>539</v>
      </c>
      <c r="R120" s="606" t="s">
        <v>539</v>
      </c>
      <c r="S120" s="607"/>
    </row>
    <row r="121" spans="2:19" ht="23.25" customHeight="1" outlineLevel="1">
      <c r="B121" s="631"/>
      <c r="C121" s="631"/>
      <c r="D121" s="351"/>
      <c r="E121" s="608"/>
      <c r="F121" s="609"/>
      <c r="G121" s="320"/>
      <c r="H121" s="352"/>
      <c r="I121" s="610"/>
      <c r="J121" s="611"/>
      <c r="K121" s="322"/>
      <c r="L121" s="352"/>
      <c r="M121" s="610"/>
      <c r="N121" s="611"/>
      <c r="O121" s="322"/>
      <c r="P121" s="352"/>
      <c r="Q121" s="280"/>
      <c r="R121" s="610"/>
      <c r="S121" s="611"/>
    </row>
    <row r="122" spans="2:3" ht="15" thickBot="1">
      <c r="B122" s="264"/>
      <c r="C122" s="264"/>
    </row>
    <row r="123" spans="2:19" ht="15" thickBot="1">
      <c r="B123" s="264"/>
      <c r="C123" s="264"/>
      <c r="D123" s="621" t="s">
        <v>448</v>
      </c>
      <c r="E123" s="622"/>
      <c r="F123" s="622"/>
      <c r="G123" s="623"/>
      <c r="H123" s="621" t="s">
        <v>449</v>
      </c>
      <c r="I123" s="622"/>
      <c r="J123" s="622"/>
      <c r="K123" s="623"/>
      <c r="L123" s="622" t="s">
        <v>450</v>
      </c>
      <c r="M123" s="622"/>
      <c r="N123" s="622"/>
      <c r="O123" s="622"/>
      <c r="P123" s="621" t="s">
        <v>451</v>
      </c>
      <c r="Q123" s="622"/>
      <c r="R123" s="622"/>
      <c r="S123" s="623"/>
    </row>
    <row r="124" spans="2:19" ht="14.25">
      <c r="B124" s="624" t="s">
        <v>541</v>
      </c>
      <c r="C124" s="624" t="s">
        <v>542</v>
      </c>
      <c r="D124" s="626" t="s">
        <v>543</v>
      </c>
      <c r="E124" s="627"/>
      <c r="F124" s="627"/>
      <c r="G124" s="628"/>
      <c r="H124" s="626" t="s">
        <v>543</v>
      </c>
      <c r="I124" s="627"/>
      <c r="J124" s="627"/>
      <c r="K124" s="628"/>
      <c r="L124" s="626" t="s">
        <v>543</v>
      </c>
      <c r="M124" s="627"/>
      <c r="N124" s="627"/>
      <c r="O124" s="628"/>
      <c r="P124" s="626" t="s">
        <v>543</v>
      </c>
      <c r="Q124" s="627"/>
      <c r="R124" s="627"/>
      <c r="S124" s="628"/>
    </row>
    <row r="125" spans="2:19" ht="45" customHeight="1">
      <c r="B125" s="625"/>
      <c r="C125" s="625"/>
      <c r="D125" s="612" t="s">
        <v>594</v>
      </c>
      <c r="E125" s="613"/>
      <c r="F125" s="613"/>
      <c r="G125" s="614"/>
      <c r="H125" s="615" t="s">
        <v>591</v>
      </c>
      <c r="I125" s="616"/>
      <c r="J125" s="616"/>
      <c r="K125" s="617"/>
      <c r="L125" s="615" t="s">
        <v>594</v>
      </c>
      <c r="M125" s="616"/>
      <c r="N125" s="616"/>
      <c r="O125" s="617"/>
      <c r="P125" s="615"/>
      <c r="Q125" s="616"/>
      <c r="R125" s="616"/>
      <c r="S125" s="617"/>
    </row>
    <row r="126" spans="2:19" ht="32.25" customHeight="1">
      <c r="B126" s="618" t="s">
        <v>544</v>
      </c>
      <c r="C126" s="618" t="s">
        <v>545</v>
      </c>
      <c r="D126" s="348" t="s">
        <v>546</v>
      </c>
      <c r="E126" s="290" t="s">
        <v>455</v>
      </c>
      <c r="F126" s="265" t="s">
        <v>496</v>
      </c>
      <c r="G126" s="282" t="s">
        <v>472</v>
      </c>
      <c r="H126" s="348" t="s">
        <v>546</v>
      </c>
      <c r="I126" s="290" t="s">
        <v>455</v>
      </c>
      <c r="J126" s="265" t="s">
        <v>496</v>
      </c>
      <c r="K126" s="282" t="s">
        <v>472</v>
      </c>
      <c r="L126" s="348" t="s">
        <v>546</v>
      </c>
      <c r="M126" s="290" t="s">
        <v>455</v>
      </c>
      <c r="N126" s="265" t="s">
        <v>496</v>
      </c>
      <c r="O126" s="282" t="s">
        <v>472</v>
      </c>
      <c r="P126" s="348" t="s">
        <v>546</v>
      </c>
      <c r="Q126" s="290" t="s">
        <v>455</v>
      </c>
      <c r="R126" s="265" t="s">
        <v>496</v>
      </c>
      <c r="S126" s="282" t="s">
        <v>472</v>
      </c>
    </row>
    <row r="127" spans="2:19" ht="23.25" customHeight="1">
      <c r="B127" s="619"/>
      <c r="C127" s="620"/>
      <c r="D127" s="267"/>
      <c r="E127" s="353"/>
      <c r="F127" s="279"/>
      <c r="G127" s="284"/>
      <c r="H127" s="269"/>
      <c r="I127" s="354"/>
      <c r="J127" s="269"/>
      <c r="K127" s="292"/>
      <c r="L127" s="269"/>
      <c r="M127" s="354"/>
      <c r="N127" s="269"/>
      <c r="O127" s="292"/>
      <c r="P127" s="269"/>
      <c r="Q127" s="354"/>
      <c r="R127" s="269"/>
      <c r="S127" s="292"/>
    </row>
    <row r="128" spans="2:19" ht="29.25" customHeight="1">
      <c r="B128" s="619"/>
      <c r="C128" s="618" t="s">
        <v>547</v>
      </c>
      <c r="D128" s="265" t="s">
        <v>548</v>
      </c>
      <c r="E128" s="606" t="s">
        <v>549</v>
      </c>
      <c r="F128" s="607"/>
      <c r="G128" s="282" t="s">
        <v>550</v>
      </c>
      <c r="H128" s="265" t="s">
        <v>548</v>
      </c>
      <c r="I128" s="606" t="s">
        <v>549</v>
      </c>
      <c r="J128" s="607"/>
      <c r="K128" s="282" t="s">
        <v>550</v>
      </c>
      <c r="L128" s="265" t="s">
        <v>548</v>
      </c>
      <c r="M128" s="606" t="s">
        <v>549</v>
      </c>
      <c r="N128" s="607"/>
      <c r="O128" s="282" t="s">
        <v>550</v>
      </c>
      <c r="P128" s="265" t="s">
        <v>548</v>
      </c>
      <c r="Q128" s="606" t="s">
        <v>549</v>
      </c>
      <c r="R128" s="607"/>
      <c r="S128" s="282" t="s">
        <v>550</v>
      </c>
    </row>
    <row r="129" spans="2:19" ht="39" customHeight="1">
      <c r="B129" s="620"/>
      <c r="C129" s="620"/>
      <c r="D129" s="351"/>
      <c r="E129" s="608"/>
      <c r="F129" s="609"/>
      <c r="G129" s="320"/>
      <c r="H129" s="352"/>
      <c r="I129" s="610"/>
      <c r="J129" s="611"/>
      <c r="K129" s="322"/>
      <c r="L129" s="352"/>
      <c r="M129" s="610"/>
      <c r="N129" s="611"/>
      <c r="O129" s="322"/>
      <c r="P129" s="352"/>
      <c r="Q129" s="610"/>
      <c r="R129" s="611"/>
      <c r="S129" s="322"/>
    </row>
    <row r="133" ht="14.25" hidden="1"/>
    <row r="134" ht="14.25" hidden="1"/>
    <row r="135" ht="14.25" hidden="1">
      <c r="D135" s="271" t="s">
        <v>551</v>
      </c>
    </row>
    <row r="136" spans="4:9" ht="14.25" hidden="1">
      <c r="D136" s="271" t="s">
        <v>552</v>
      </c>
      <c r="E136" s="271" t="s">
        <v>553</v>
      </c>
      <c r="F136" s="271" t="s">
        <v>554</v>
      </c>
      <c r="H136" s="271" t="s">
        <v>555</v>
      </c>
      <c r="I136" s="271" t="s">
        <v>556</v>
      </c>
    </row>
    <row r="137" spans="4:9" ht="14.25" hidden="1">
      <c r="D137" s="271" t="s">
        <v>557</v>
      </c>
      <c r="E137" s="271" t="s">
        <v>558</v>
      </c>
      <c r="F137" s="271" t="s">
        <v>559</v>
      </c>
      <c r="H137" s="271" t="s">
        <v>560</v>
      </c>
      <c r="I137" s="271" t="s">
        <v>561</v>
      </c>
    </row>
    <row r="138" spans="4:9" ht="14.25" hidden="1">
      <c r="D138" s="271" t="s">
        <v>562</v>
      </c>
      <c r="E138" s="271" t="s">
        <v>563</v>
      </c>
      <c r="F138" s="271" t="s">
        <v>564</v>
      </c>
      <c r="H138" s="271" t="s">
        <v>565</v>
      </c>
      <c r="I138" s="271" t="s">
        <v>566</v>
      </c>
    </row>
    <row r="139" spans="4:11" ht="14.25" hidden="1">
      <c r="D139" s="271" t="s">
        <v>567</v>
      </c>
      <c r="F139" s="271" t="s">
        <v>568</v>
      </c>
      <c r="G139" s="271" t="s">
        <v>569</v>
      </c>
      <c r="H139" s="271" t="s">
        <v>570</v>
      </c>
      <c r="I139" s="271" t="s">
        <v>571</v>
      </c>
      <c r="K139" s="271" t="s">
        <v>572</v>
      </c>
    </row>
    <row r="140" spans="4:12" ht="14.25" hidden="1">
      <c r="D140" s="271" t="s">
        <v>573</v>
      </c>
      <c r="F140" s="271" t="s">
        <v>574</v>
      </c>
      <c r="G140" s="271" t="s">
        <v>575</v>
      </c>
      <c r="H140" s="271" t="s">
        <v>576</v>
      </c>
      <c r="I140" s="271" t="s">
        <v>577</v>
      </c>
      <c r="K140" s="271" t="s">
        <v>578</v>
      </c>
      <c r="L140" s="271" t="s">
        <v>579</v>
      </c>
    </row>
    <row r="141" spans="4:12" ht="14.25" hidden="1">
      <c r="D141" s="271" t="s">
        <v>580</v>
      </c>
      <c r="E141" s="355" t="s">
        <v>581</v>
      </c>
      <c r="G141" s="271" t="s">
        <v>582</v>
      </c>
      <c r="H141" s="271" t="s">
        <v>583</v>
      </c>
      <c r="K141" s="271" t="s">
        <v>584</v>
      </c>
      <c r="L141" s="271" t="s">
        <v>585</v>
      </c>
    </row>
    <row r="142" spans="4:12" ht="14.25" hidden="1">
      <c r="D142" s="271" t="s">
        <v>586</v>
      </c>
      <c r="E142" s="356" t="s">
        <v>587</v>
      </c>
      <c r="K142" s="271" t="s">
        <v>588</v>
      </c>
      <c r="L142" s="271" t="s">
        <v>589</v>
      </c>
    </row>
    <row r="143" spans="5:12" ht="14.25" hidden="1">
      <c r="E143" s="357" t="s">
        <v>590</v>
      </c>
      <c r="H143" s="271" t="s">
        <v>591</v>
      </c>
      <c r="K143" s="271" t="s">
        <v>592</v>
      </c>
      <c r="L143" s="271" t="s">
        <v>593</v>
      </c>
    </row>
    <row r="144" spans="8:12" ht="14.25" hidden="1">
      <c r="H144" s="271" t="s">
        <v>594</v>
      </c>
      <c r="K144" s="271" t="s">
        <v>595</v>
      </c>
      <c r="L144" s="271" t="s">
        <v>596</v>
      </c>
    </row>
    <row r="145" spans="8:12" ht="14.25" hidden="1">
      <c r="H145" s="271" t="s">
        <v>597</v>
      </c>
      <c r="K145" s="271" t="s">
        <v>598</v>
      </c>
      <c r="L145" s="271" t="s">
        <v>599</v>
      </c>
    </row>
    <row r="146" spans="2:12" ht="14.25" hidden="1">
      <c r="B146" s="271" t="s">
        <v>600</v>
      </c>
      <c r="C146" s="271" t="s">
        <v>601</v>
      </c>
      <c r="D146" s="271" t="s">
        <v>600</v>
      </c>
      <c r="G146" s="271" t="s">
        <v>602</v>
      </c>
      <c r="H146" s="271" t="s">
        <v>603</v>
      </c>
      <c r="J146" s="271" t="s">
        <v>294</v>
      </c>
      <c r="K146" s="271" t="s">
        <v>604</v>
      </c>
      <c r="L146" s="271" t="s">
        <v>605</v>
      </c>
    </row>
    <row r="147" spans="2:11" ht="14.25" hidden="1">
      <c r="B147" s="271">
        <v>1</v>
      </c>
      <c r="C147" s="271" t="s">
        <v>606</v>
      </c>
      <c r="D147" s="271" t="s">
        <v>607</v>
      </c>
      <c r="E147" s="271" t="s">
        <v>472</v>
      </c>
      <c r="F147" s="271" t="s">
        <v>11</v>
      </c>
      <c r="G147" s="271" t="s">
        <v>608</v>
      </c>
      <c r="H147" s="271" t="s">
        <v>609</v>
      </c>
      <c r="J147" s="271" t="s">
        <v>584</v>
      </c>
      <c r="K147" s="271" t="s">
        <v>610</v>
      </c>
    </row>
    <row r="148" spans="2:11" ht="14.25" hidden="1">
      <c r="B148" s="271">
        <v>2</v>
      </c>
      <c r="C148" s="271" t="s">
        <v>611</v>
      </c>
      <c r="D148" s="271" t="s">
        <v>612</v>
      </c>
      <c r="E148" s="271" t="s">
        <v>496</v>
      </c>
      <c r="F148" s="271" t="s">
        <v>18</v>
      </c>
      <c r="G148" s="271" t="s">
        <v>613</v>
      </c>
      <c r="J148" s="271" t="s">
        <v>614</v>
      </c>
      <c r="K148" s="271" t="s">
        <v>615</v>
      </c>
    </row>
    <row r="149" spans="2:11" ht="14.25" hidden="1">
      <c r="B149" s="271">
        <v>3</v>
      </c>
      <c r="C149" s="271" t="s">
        <v>616</v>
      </c>
      <c r="D149" s="271" t="s">
        <v>617</v>
      </c>
      <c r="E149" s="271" t="s">
        <v>455</v>
      </c>
      <c r="G149" s="271" t="s">
        <v>618</v>
      </c>
      <c r="J149" s="271" t="s">
        <v>619</v>
      </c>
      <c r="K149" s="271" t="s">
        <v>620</v>
      </c>
    </row>
    <row r="150" spans="2:11" ht="14.25" hidden="1">
      <c r="B150" s="271">
        <v>4</v>
      </c>
      <c r="C150" s="271" t="s">
        <v>609</v>
      </c>
      <c r="H150" s="271" t="s">
        <v>621</v>
      </c>
      <c r="I150" s="271" t="s">
        <v>622</v>
      </c>
      <c r="J150" s="271" t="s">
        <v>623</v>
      </c>
      <c r="K150" s="271" t="s">
        <v>624</v>
      </c>
    </row>
    <row r="151" spans="4:11" ht="14.25" hidden="1">
      <c r="D151" s="271" t="s">
        <v>618</v>
      </c>
      <c r="H151" s="271" t="s">
        <v>625</v>
      </c>
      <c r="I151" s="271" t="s">
        <v>626</v>
      </c>
      <c r="J151" s="271" t="s">
        <v>627</v>
      </c>
      <c r="K151" s="271" t="s">
        <v>628</v>
      </c>
    </row>
    <row r="152" spans="4:11" ht="14.25" hidden="1">
      <c r="D152" s="271" t="s">
        <v>629</v>
      </c>
      <c r="H152" s="271" t="s">
        <v>630</v>
      </c>
      <c r="I152" s="271" t="s">
        <v>631</v>
      </c>
      <c r="J152" s="271" t="s">
        <v>632</v>
      </c>
      <c r="K152" s="271" t="s">
        <v>633</v>
      </c>
    </row>
    <row r="153" spans="4:11" ht="14.25" hidden="1">
      <c r="D153" s="271" t="s">
        <v>346</v>
      </c>
      <c r="H153" s="271" t="s">
        <v>634</v>
      </c>
      <c r="J153" s="271" t="s">
        <v>635</v>
      </c>
      <c r="K153" s="271" t="s">
        <v>636</v>
      </c>
    </row>
    <row r="154" spans="8:10" ht="14.25" hidden="1">
      <c r="H154" s="271" t="s">
        <v>637</v>
      </c>
      <c r="J154" s="271" t="s">
        <v>638</v>
      </c>
    </row>
    <row r="155" spans="4:11" ht="57.75" hidden="1">
      <c r="D155" s="358" t="s">
        <v>639</v>
      </c>
      <c r="E155" s="271" t="s">
        <v>640</v>
      </c>
      <c r="F155" s="271" t="s">
        <v>641</v>
      </c>
      <c r="G155" s="271" t="s">
        <v>642</v>
      </c>
      <c r="H155" s="271" t="s">
        <v>643</v>
      </c>
      <c r="I155" s="271" t="s">
        <v>644</v>
      </c>
      <c r="J155" s="271" t="s">
        <v>645</v>
      </c>
      <c r="K155" s="271" t="s">
        <v>646</v>
      </c>
    </row>
    <row r="156" spans="2:11" ht="72" hidden="1">
      <c r="B156" s="271" t="s">
        <v>647</v>
      </c>
      <c r="C156" s="271" t="s">
        <v>648</v>
      </c>
      <c r="D156" s="358" t="s">
        <v>649</v>
      </c>
      <c r="E156" s="271" t="s">
        <v>650</v>
      </c>
      <c r="F156" s="271" t="s">
        <v>651</v>
      </c>
      <c r="G156" s="271" t="s">
        <v>652</v>
      </c>
      <c r="H156" s="271" t="s">
        <v>653</v>
      </c>
      <c r="I156" s="271" t="s">
        <v>654</v>
      </c>
      <c r="J156" s="271" t="s">
        <v>655</v>
      </c>
      <c r="K156" s="271" t="s">
        <v>656</v>
      </c>
    </row>
    <row r="157" spans="2:11" ht="43.5" hidden="1">
      <c r="B157" s="271" t="s">
        <v>657</v>
      </c>
      <c r="C157" s="271" t="s">
        <v>658</v>
      </c>
      <c r="D157" s="358" t="s">
        <v>659</v>
      </c>
      <c r="E157" s="271" t="s">
        <v>660</v>
      </c>
      <c r="F157" s="271" t="s">
        <v>661</v>
      </c>
      <c r="G157" s="271" t="s">
        <v>662</v>
      </c>
      <c r="H157" s="271" t="s">
        <v>663</v>
      </c>
      <c r="I157" s="271" t="s">
        <v>664</v>
      </c>
      <c r="J157" s="271" t="s">
        <v>665</v>
      </c>
      <c r="K157" s="271" t="s">
        <v>666</v>
      </c>
    </row>
    <row r="158" spans="2:11" ht="14.25" hidden="1">
      <c r="B158" s="271" t="s">
        <v>667</v>
      </c>
      <c r="C158" s="271" t="s">
        <v>363</v>
      </c>
      <c r="F158" s="271" t="s">
        <v>668</v>
      </c>
      <c r="G158" s="271" t="s">
        <v>669</v>
      </c>
      <c r="H158" s="271" t="s">
        <v>670</v>
      </c>
      <c r="I158" s="271" t="s">
        <v>671</v>
      </c>
      <c r="J158" s="271" t="s">
        <v>672</v>
      </c>
      <c r="K158" s="271" t="s">
        <v>673</v>
      </c>
    </row>
    <row r="159" spans="2:11" ht="14.25" hidden="1">
      <c r="B159" s="271" t="s">
        <v>674</v>
      </c>
      <c r="G159" s="271" t="s">
        <v>675</v>
      </c>
      <c r="H159" s="271" t="s">
        <v>676</v>
      </c>
      <c r="I159" s="271" t="s">
        <v>677</v>
      </c>
      <c r="J159" s="271" t="s">
        <v>678</v>
      </c>
      <c r="K159" s="271" t="s">
        <v>679</v>
      </c>
    </row>
    <row r="160" spans="3:10" ht="14.25" hidden="1">
      <c r="C160" s="271" t="s">
        <v>680</v>
      </c>
      <c r="J160" s="271" t="s">
        <v>681</v>
      </c>
    </row>
    <row r="161" spans="3:10" ht="14.25" hidden="1">
      <c r="C161" s="271" t="s">
        <v>682</v>
      </c>
      <c r="I161" s="271" t="s">
        <v>683</v>
      </c>
      <c r="J161" s="271" t="s">
        <v>684</v>
      </c>
    </row>
    <row r="162" spans="2:10" ht="14.25" hidden="1">
      <c r="B162" s="359" t="s">
        <v>685</v>
      </c>
      <c r="C162" s="271" t="s">
        <v>686</v>
      </c>
      <c r="I162" s="271" t="s">
        <v>687</v>
      </c>
      <c r="J162" s="271" t="s">
        <v>688</v>
      </c>
    </row>
    <row r="163" spans="2:10" ht="14.25" hidden="1">
      <c r="B163" s="359" t="s">
        <v>29</v>
      </c>
      <c r="C163" s="271" t="s">
        <v>689</v>
      </c>
      <c r="D163" s="271" t="s">
        <v>690</v>
      </c>
      <c r="E163" s="271" t="s">
        <v>691</v>
      </c>
      <c r="I163" s="271" t="s">
        <v>692</v>
      </c>
      <c r="J163" s="271" t="s">
        <v>294</v>
      </c>
    </row>
    <row r="164" spans="2:9" ht="14.25" hidden="1">
      <c r="B164" s="359" t="s">
        <v>16</v>
      </c>
      <c r="D164" s="271" t="s">
        <v>693</v>
      </c>
      <c r="E164" s="271" t="s">
        <v>694</v>
      </c>
      <c r="H164" s="271" t="s">
        <v>560</v>
      </c>
      <c r="I164" s="271" t="s">
        <v>695</v>
      </c>
    </row>
    <row r="165" spans="2:10" ht="14.25" hidden="1">
      <c r="B165" s="359" t="s">
        <v>34</v>
      </c>
      <c r="D165" s="271" t="s">
        <v>696</v>
      </c>
      <c r="E165" s="271" t="s">
        <v>697</v>
      </c>
      <c r="H165" s="271" t="s">
        <v>570</v>
      </c>
      <c r="I165" s="271" t="s">
        <v>698</v>
      </c>
      <c r="J165" s="271" t="s">
        <v>699</v>
      </c>
    </row>
    <row r="166" spans="2:10" ht="14.25" hidden="1">
      <c r="B166" s="359" t="s">
        <v>700</v>
      </c>
      <c r="C166" s="271" t="s">
        <v>701</v>
      </c>
      <c r="D166" s="271" t="s">
        <v>702</v>
      </c>
      <c r="H166" s="271" t="s">
        <v>576</v>
      </c>
      <c r="I166" s="271" t="s">
        <v>703</v>
      </c>
      <c r="J166" s="271" t="s">
        <v>704</v>
      </c>
    </row>
    <row r="167" spans="2:9" ht="14.25" hidden="1">
      <c r="B167" s="359" t="s">
        <v>705</v>
      </c>
      <c r="C167" s="271" t="s">
        <v>706</v>
      </c>
      <c r="H167" s="271" t="s">
        <v>583</v>
      </c>
      <c r="I167" s="271" t="s">
        <v>707</v>
      </c>
    </row>
    <row r="168" spans="2:9" ht="14.25" hidden="1">
      <c r="B168" s="359" t="s">
        <v>708</v>
      </c>
      <c r="C168" s="271" t="s">
        <v>709</v>
      </c>
      <c r="E168" s="271" t="s">
        <v>710</v>
      </c>
      <c r="H168" s="271" t="s">
        <v>711</v>
      </c>
      <c r="I168" s="271" t="s">
        <v>712</v>
      </c>
    </row>
    <row r="169" spans="2:9" ht="14.25" hidden="1">
      <c r="B169" s="359" t="s">
        <v>713</v>
      </c>
      <c r="C169" s="271" t="s">
        <v>714</v>
      </c>
      <c r="E169" s="271" t="s">
        <v>715</v>
      </c>
      <c r="H169" s="271" t="s">
        <v>716</v>
      </c>
      <c r="I169" s="271" t="s">
        <v>717</v>
      </c>
    </row>
    <row r="170" spans="2:9" ht="14.25" hidden="1">
      <c r="B170" s="359" t="s">
        <v>718</v>
      </c>
      <c r="C170" s="271" t="s">
        <v>719</v>
      </c>
      <c r="E170" s="271" t="s">
        <v>720</v>
      </c>
      <c r="H170" s="271" t="s">
        <v>721</v>
      </c>
      <c r="I170" s="271" t="s">
        <v>722</v>
      </c>
    </row>
    <row r="171" spans="2:9" ht="14.25" hidden="1">
      <c r="B171" s="359" t="s">
        <v>723</v>
      </c>
      <c r="C171" s="271" t="s">
        <v>724</v>
      </c>
      <c r="E171" s="271" t="s">
        <v>725</v>
      </c>
      <c r="H171" s="271" t="s">
        <v>726</v>
      </c>
      <c r="I171" s="271" t="s">
        <v>727</v>
      </c>
    </row>
    <row r="172" spans="2:9" ht="14.25" hidden="1">
      <c r="B172" s="359" t="s">
        <v>728</v>
      </c>
      <c r="C172" s="271" t="s">
        <v>729</v>
      </c>
      <c r="E172" s="271" t="s">
        <v>730</v>
      </c>
      <c r="H172" s="271" t="s">
        <v>731</v>
      </c>
      <c r="I172" s="271" t="s">
        <v>732</v>
      </c>
    </row>
    <row r="173" spans="2:9" ht="14.25" hidden="1">
      <c r="B173" s="359" t="s">
        <v>733</v>
      </c>
      <c r="C173" s="271" t="s">
        <v>294</v>
      </c>
      <c r="E173" s="271" t="s">
        <v>734</v>
      </c>
      <c r="H173" s="271" t="s">
        <v>735</v>
      </c>
      <c r="I173" s="271" t="s">
        <v>736</v>
      </c>
    </row>
    <row r="174" spans="2:9" ht="14.25" hidden="1">
      <c r="B174" s="359" t="s">
        <v>737</v>
      </c>
      <c r="E174" s="271" t="s">
        <v>738</v>
      </c>
      <c r="H174" s="271" t="s">
        <v>739</v>
      </c>
      <c r="I174" s="271" t="s">
        <v>740</v>
      </c>
    </row>
    <row r="175" spans="2:9" ht="14.25" hidden="1">
      <c r="B175" s="359" t="s">
        <v>741</v>
      </c>
      <c r="E175" s="271" t="s">
        <v>742</v>
      </c>
      <c r="H175" s="271" t="s">
        <v>743</v>
      </c>
      <c r="I175" s="271" t="s">
        <v>744</v>
      </c>
    </row>
    <row r="176" spans="2:9" ht="14.25" hidden="1">
      <c r="B176" s="359" t="s">
        <v>745</v>
      </c>
      <c r="E176" s="271" t="s">
        <v>746</v>
      </c>
      <c r="H176" s="271" t="s">
        <v>747</v>
      </c>
      <c r="I176" s="271" t="s">
        <v>748</v>
      </c>
    </row>
    <row r="177" spans="2:9" ht="14.25" hidden="1">
      <c r="B177" s="359" t="s">
        <v>749</v>
      </c>
      <c r="H177" s="271" t="s">
        <v>750</v>
      </c>
      <c r="I177" s="271" t="s">
        <v>751</v>
      </c>
    </row>
    <row r="178" spans="2:8" ht="14.25" hidden="1">
      <c r="B178" s="359" t="s">
        <v>752</v>
      </c>
      <c r="H178" s="271" t="s">
        <v>753</v>
      </c>
    </row>
    <row r="179" spans="2:8" ht="14.25" hidden="1">
      <c r="B179" s="359" t="s">
        <v>754</v>
      </c>
      <c r="H179" s="271" t="s">
        <v>755</v>
      </c>
    </row>
    <row r="180" spans="2:8" ht="14.25" hidden="1">
      <c r="B180" s="359" t="s">
        <v>756</v>
      </c>
      <c r="H180" s="271" t="s">
        <v>757</v>
      </c>
    </row>
    <row r="181" spans="2:8" ht="14.25" hidden="1">
      <c r="B181" s="359" t="s">
        <v>758</v>
      </c>
      <c r="H181" s="271" t="s">
        <v>759</v>
      </c>
    </row>
    <row r="182" spans="2:8" ht="14.25" hidden="1">
      <c r="B182" s="359" t="s">
        <v>760</v>
      </c>
      <c r="D182" t="s">
        <v>761</v>
      </c>
      <c r="H182" s="271" t="s">
        <v>762</v>
      </c>
    </row>
    <row r="183" spans="2:8" ht="14.25" hidden="1">
      <c r="B183" s="359" t="s">
        <v>763</v>
      </c>
      <c r="D183" t="s">
        <v>764</v>
      </c>
      <c r="H183" s="271" t="s">
        <v>765</v>
      </c>
    </row>
    <row r="184" spans="2:8" ht="14.25" hidden="1">
      <c r="B184" s="359" t="s">
        <v>766</v>
      </c>
      <c r="D184" t="s">
        <v>767</v>
      </c>
      <c r="H184" s="271" t="s">
        <v>768</v>
      </c>
    </row>
    <row r="185" spans="2:8" ht="14.25" hidden="1">
      <c r="B185" s="359" t="s">
        <v>769</v>
      </c>
      <c r="D185" t="s">
        <v>764</v>
      </c>
      <c r="H185" s="271" t="s">
        <v>770</v>
      </c>
    </row>
    <row r="186" spans="2:4" ht="14.25" hidden="1">
      <c r="B186" s="359" t="s">
        <v>771</v>
      </c>
      <c r="D186" t="s">
        <v>772</v>
      </c>
    </row>
    <row r="187" spans="2:4" ht="14.25" hidden="1">
      <c r="B187" s="359" t="s">
        <v>773</v>
      </c>
      <c r="D187" t="s">
        <v>764</v>
      </c>
    </row>
    <row r="188" ht="14.25" hidden="1">
      <c r="B188" s="359" t="s">
        <v>774</v>
      </c>
    </row>
    <row r="189" ht="14.25" hidden="1">
      <c r="B189" s="359" t="s">
        <v>775</v>
      </c>
    </row>
    <row r="190" ht="14.25" hidden="1">
      <c r="B190" s="359" t="s">
        <v>776</v>
      </c>
    </row>
    <row r="191" ht="14.25" hidden="1">
      <c r="B191" s="359" t="s">
        <v>777</v>
      </c>
    </row>
    <row r="192" ht="14.25" hidden="1">
      <c r="B192" s="359" t="s">
        <v>778</v>
      </c>
    </row>
    <row r="193" ht="14.25" hidden="1">
      <c r="B193" s="359" t="s">
        <v>779</v>
      </c>
    </row>
    <row r="194" ht="14.25" hidden="1">
      <c r="B194" s="359" t="s">
        <v>780</v>
      </c>
    </row>
    <row r="195" ht="14.25" hidden="1">
      <c r="B195" s="359" t="s">
        <v>781</v>
      </c>
    </row>
    <row r="196" ht="14.25" hidden="1">
      <c r="B196" s="359" t="s">
        <v>782</v>
      </c>
    </row>
    <row r="197" ht="14.25" hidden="1">
      <c r="B197" s="359" t="s">
        <v>51</v>
      </c>
    </row>
    <row r="198" ht="14.25" hidden="1">
      <c r="B198" s="359" t="s">
        <v>57</v>
      </c>
    </row>
    <row r="199" ht="14.25" hidden="1">
      <c r="B199" s="359" t="s">
        <v>59</v>
      </c>
    </row>
    <row r="200" ht="14.25" hidden="1">
      <c r="B200" s="359" t="s">
        <v>61</v>
      </c>
    </row>
    <row r="201" ht="14.25" hidden="1">
      <c r="B201" s="359" t="s">
        <v>23</v>
      </c>
    </row>
    <row r="202" ht="14.25" hidden="1">
      <c r="B202" s="359" t="s">
        <v>63</v>
      </c>
    </row>
    <row r="203" ht="14.25" hidden="1">
      <c r="B203" s="359" t="s">
        <v>65</v>
      </c>
    </row>
    <row r="204" ht="14.25" hidden="1">
      <c r="B204" s="359" t="s">
        <v>68</v>
      </c>
    </row>
    <row r="205" ht="14.25" hidden="1">
      <c r="B205" s="359" t="s">
        <v>69</v>
      </c>
    </row>
    <row r="206" ht="14.25" hidden="1">
      <c r="B206" s="359" t="s">
        <v>70</v>
      </c>
    </row>
    <row r="207" ht="14.25" hidden="1">
      <c r="B207" s="359" t="s">
        <v>71</v>
      </c>
    </row>
    <row r="208" ht="14.25" hidden="1">
      <c r="B208" s="359" t="s">
        <v>783</v>
      </c>
    </row>
    <row r="209" ht="14.25" hidden="1">
      <c r="B209" s="359" t="s">
        <v>784</v>
      </c>
    </row>
    <row r="210" ht="14.25" hidden="1">
      <c r="B210" s="359" t="s">
        <v>75</v>
      </c>
    </row>
    <row r="211" ht="14.25" hidden="1">
      <c r="B211" s="359" t="s">
        <v>77</v>
      </c>
    </row>
    <row r="212" ht="14.25" hidden="1">
      <c r="B212" s="359" t="s">
        <v>81</v>
      </c>
    </row>
    <row r="213" ht="14.25" hidden="1">
      <c r="B213" s="359" t="s">
        <v>785</v>
      </c>
    </row>
    <row r="214" ht="14.25" hidden="1">
      <c r="B214" s="359" t="s">
        <v>786</v>
      </c>
    </row>
    <row r="215" ht="14.25" hidden="1">
      <c r="B215" s="359" t="s">
        <v>787</v>
      </c>
    </row>
    <row r="216" ht="14.25" hidden="1">
      <c r="B216" s="359" t="s">
        <v>79</v>
      </c>
    </row>
    <row r="217" ht="14.25" hidden="1">
      <c r="B217" s="359" t="s">
        <v>80</v>
      </c>
    </row>
    <row r="218" ht="14.25" hidden="1">
      <c r="B218" s="359" t="s">
        <v>83</v>
      </c>
    </row>
    <row r="219" ht="14.25" hidden="1">
      <c r="B219" s="359" t="s">
        <v>85</v>
      </c>
    </row>
    <row r="220" ht="14.25" hidden="1">
      <c r="B220" s="359" t="s">
        <v>788</v>
      </c>
    </row>
    <row r="221" ht="14.25" hidden="1">
      <c r="B221" s="359" t="s">
        <v>84</v>
      </c>
    </row>
    <row r="222" ht="14.25" hidden="1">
      <c r="B222" s="359" t="s">
        <v>86</v>
      </c>
    </row>
    <row r="223" ht="14.25" hidden="1">
      <c r="B223" s="359" t="s">
        <v>89</v>
      </c>
    </row>
    <row r="224" ht="14.25" hidden="1">
      <c r="B224" s="359" t="s">
        <v>88</v>
      </c>
    </row>
    <row r="225" ht="14.25" hidden="1">
      <c r="B225" s="359" t="s">
        <v>789</v>
      </c>
    </row>
    <row r="226" ht="14.25" hidden="1">
      <c r="B226" s="359" t="s">
        <v>95</v>
      </c>
    </row>
    <row r="227" ht="14.25" hidden="1">
      <c r="B227" s="359" t="s">
        <v>97</v>
      </c>
    </row>
    <row r="228" ht="14.25" hidden="1">
      <c r="B228" s="359" t="s">
        <v>98</v>
      </c>
    </row>
    <row r="229" ht="14.25" hidden="1">
      <c r="B229" s="359" t="s">
        <v>99</v>
      </c>
    </row>
    <row r="230" ht="14.25" hidden="1">
      <c r="B230" s="359" t="s">
        <v>790</v>
      </c>
    </row>
    <row r="231" ht="14.25" hidden="1">
      <c r="B231" s="359" t="s">
        <v>791</v>
      </c>
    </row>
    <row r="232" ht="14.25" hidden="1">
      <c r="B232" s="359" t="s">
        <v>100</v>
      </c>
    </row>
    <row r="233" ht="14.25" hidden="1">
      <c r="B233" s="359" t="s">
        <v>154</v>
      </c>
    </row>
    <row r="234" ht="14.25" hidden="1">
      <c r="B234" s="359" t="s">
        <v>792</v>
      </c>
    </row>
    <row r="235" ht="28.5" hidden="1">
      <c r="B235" s="359" t="s">
        <v>793</v>
      </c>
    </row>
    <row r="236" ht="14.25" hidden="1">
      <c r="B236" s="359" t="s">
        <v>105</v>
      </c>
    </row>
    <row r="237" ht="14.25" hidden="1">
      <c r="B237" s="359" t="s">
        <v>107</v>
      </c>
    </row>
    <row r="238" ht="14.25" hidden="1">
      <c r="B238" s="359" t="s">
        <v>794</v>
      </c>
    </row>
    <row r="239" ht="14.25" hidden="1">
      <c r="B239" s="359" t="s">
        <v>155</v>
      </c>
    </row>
    <row r="240" ht="14.25" hidden="1">
      <c r="B240" s="359" t="s">
        <v>172</v>
      </c>
    </row>
    <row r="241" ht="14.25" hidden="1">
      <c r="B241" s="359" t="s">
        <v>106</v>
      </c>
    </row>
    <row r="242" ht="14.25" hidden="1">
      <c r="B242" s="359" t="s">
        <v>110</v>
      </c>
    </row>
    <row r="243" ht="14.25" hidden="1">
      <c r="B243" s="359" t="s">
        <v>104</v>
      </c>
    </row>
    <row r="244" ht="14.25" hidden="1">
      <c r="B244" s="359" t="s">
        <v>126</v>
      </c>
    </row>
    <row r="245" ht="14.25" hidden="1">
      <c r="B245" s="359" t="s">
        <v>795</v>
      </c>
    </row>
    <row r="246" ht="14.25" hidden="1">
      <c r="B246" s="359" t="s">
        <v>112</v>
      </c>
    </row>
    <row r="247" ht="14.25" hidden="1">
      <c r="B247" s="359" t="s">
        <v>115</v>
      </c>
    </row>
    <row r="248" ht="14.25" hidden="1">
      <c r="B248" s="359" t="s">
        <v>121</v>
      </c>
    </row>
    <row r="249" ht="14.25" hidden="1">
      <c r="B249" s="359" t="s">
        <v>118</v>
      </c>
    </row>
    <row r="250" ht="28.5" hidden="1">
      <c r="B250" s="359" t="s">
        <v>796</v>
      </c>
    </row>
    <row r="251" ht="14.25" hidden="1">
      <c r="B251" s="359" t="s">
        <v>116</v>
      </c>
    </row>
    <row r="252" ht="14.25" hidden="1">
      <c r="B252" s="359" t="s">
        <v>117</v>
      </c>
    </row>
    <row r="253" ht="14.25" hidden="1">
      <c r="B253" s="359" t="s">
        <v>128</v>
      </c>
    </row>
    <row r="254" ht="14.25" hidden="1">
      <c r="B254" s="359" t="s">
        <v>125</v>
      </c>
    </row>
    <row r="255" ht="14.25" hidden="1">
      <c r="B255" s="359" t="s">
        <v>124</v>
      </c>
    </row>
    <row r="256" ht="14.25" hidden="1">
      <c r="B256" s="359" t="s">
        <v>127</v>
      </c>
    </row>
    <row r="257" ht="14.25" hidden="1">
      <c r="B257" s="359" t="s">
        <v>119</v>
      </c>
    </row>
    <row r="258" ht="14.25" hidden="1">
      <c r="B258" s="359" t="s">
        <v>120</v>
      </c>
    </row>
    <row r="259" ht="14.25" hidden="1">
      <c r="B259" s="359" t="s">
        <v>113</v>
      </c>
    </row>
    <row r="260" ht="14.25" hidden="1">
      <c r="B260" s="359" t="s">
        <v>114</v>
      </c>
    </row>
    <row r="261" ht="14.25" hidden="1">
      <c r="B261" s="359" t="s">
        <v>129</v>
      </c>
    </row>
    <row r="262" ht="14.25" hidden="1">
      <c r="B262" s="359" t="s">
        <v>135</v>
      </c>
    </row>
    <row r="263" ht="14.25" hidden="1">
      <c r="B263" s="359" t="s">
        <v>136</v>
      </c>
    </row>
    <row r="264" ht="14.25" hidden="1">
      <c r="B264" s="359" t="s">
        <v>134</v>
      </c>
    </row>
    <row r="265" ht="14.25" hidden="1">
      <c r="B265" s="359" t="s">
        <v>797</v>
      </c>
    </row>
    <row r="266" ht="14.25" hidden="1">
      <c r="B266" s="359" t="s">
        <v>131</v>
      </c>
    </row>
    <row r="267" ht="14.25" hidden="1">
      <c r="B267" s="359" t="s">
        <v>130</v>
      </c>
    </row>
    <row r="268" ht="14.25" hidden="1">
      <c r="B268" s="359" t="s">
        <v>138</v>
      </c>
    </row>
    <row r="269" ht="14.25" hidden="1">
      <c r="B269" s="359" t="s">
        <v>139</v>
      </c>
    </row>
    <row r="270" ht="14.25" hidden="1">
      <c r="B270" s="359" t="s">
        <v>141</v>
      </c>
    </row>
    <row r="271" ht="14.25" hidden="1">
      <c r="B271" s="359" t="s">
        <v>144</v>
      </c>
    </row>
    <row r="272" ht="14.25" hidden="1">
      <c r="B272" s="359" t="s">
        <v>145</v>
      </c>
    </row>
    <row r="273" ht="14.25" hidden="1">
      <c r="B273" s="359" t="s">
        <v>140</v>
      </c>
    </row>
    <row r="274" ht="14.25" hidden="1">
      <c r="B274" s="359" t="s">
        <v>142</v>
      </c>
    </row>
    <row r="275" ht="14.25" hidden="1">
      <c r="B275" s="359" t="s">
        <v>146</v>
      </c>
    </row>
    <row r="276" ht="14.25" hidden="1">
      <c r="B276" s="359" t="s">
        <v>798</v>
      </c>
    </row>
    <row r="277" ht="14.25" hidden="1">
      <c r="B277" s="359" t="s">
        <v>143</v>
      </c>
    </row>
    <row r="278" ht="14.25" hidden="1">
      <c r="B278" s="359" t="s">
        <v>151</v>
      </c>
    </row>
    <row r="279" ht="14.25" hidden="1">
      <c r="B279" s="359" t="s">
        <v>152</v>
      </c>
    </row>
    <row r="280" ht="14.25" hidden="1">
      <c r="B280" s="359" t="s">
        <v>153</v>
      </c>
    </row>
    <row r="281" ht="14.25" hidden="1">
      <c r="B281" s="359" t="s">
        <v>160</v>
      </c>
    </row>
    <row r="282" ht="14.25" hidden="1">
      <c r="B282" s="359" t="s">
        <v>173</v>
      </c>
    </row>
    <row r="283" ht="14.25" hidden="1">
      <c r="B283" s="359" t="s">
        <v>161</v>
      </c>
    </row>
    <row r="284" ht="14.25" hidden="1">
      <c r="B284" s="359" t="s">
        <v>168</v>
      </c>
    </row>
    <row r="285" ht="14.25" hidden="1">
      <c r="B285" s="359" t="s">
        <v>164</v>
      </c>
    </row>
    <row r="286" ht="14.25" hidden="1">
      <c r="B286" s="359" t="s">
        <v>66</v>
      </c>
    </row>
    <row r="287" ht="14.25" hidden="1">
      <c r="B287" s="359" t="s">
        <v>158</v>
      </c>
    </row>
    <row r="288" ht="14.25" hidden="1">
      <c r="B288" s="359" t="s">
        <v>162</v>
      </c>
    </row>
    <row r="289" ht="14.25" hidden="1">
      <c r="B289" s="359" t="s">
        <v>159</v>
      </c>
    </row>
    <row r="290" ht="14.25" hidden="1">
      <c r="B290" s="359" t="s">
        <v>174</v>
      </c>
    </row>
    <row r="291" ht="14.25" hidden="1">
      <c r="B291" s="359" t="s">
        <v>799</v>
      </c>
    </row>
    <row r="292" ht="14.25" hidden="1">
      <c r="B292" s="359" t="s">
        <v>167</v>
      </c>
    </row>
    <row r="293" ht="14.25" hidden="1">
      <c r="B293" s="359" t="s">
        <v>175</v>
      </c>
    </row>
    <row r="294" ht="14.25" hidden="1">
      <c r="B294" s="359" t="s">
        <v>163</v>
      </c>
    </row>
    <row r="295" ht="14.25" hidden="1">
      <c r="B295" s="359" t="s">
        <v>178</v>
      </c>
    </row>
    <row r="296" ht="14.25" hidden="1">
      <c r="B296" s="359" t="s">
        <v>800</v>
      </c>
    </row>
    <row r="297" ht="14.25" hidden="1">
      <c r="B297" s="359" t="s">
        <v>183</v>
      </c>
    </row>
    <row r="298" ht="14.25" hidden="1">
      <c r="B298" s="359" t="s">
        <v>180</v>
      </c>
    </row>
    <row r="299" ht="14.25" hidden="1">
      <c r="B299" s="359" t="s">
        <v>179</v>
      </c>
    </row>
    <row r="300" ht="14.25" hidden="1">
      <c r="B300" s="359" t="s">
        <v>188</v>
      </c>
    </row>
    <row r="301" ht="14.25" hidden="1">
      <c r="B301" s="359" t="s">
        <v>184</v>
      </c>
    </row>
    <row r="302" ht="14.25" hidden="1">
      <c r="B302" s="359" t="s">
        <v>185</v>
      </c>
    </row>
    <row r="303" ht="14.25" hidden="1">
      <c r="B303" s="359" t="s">
        <v>186</v>
      </c>
    </row>
    <row r="304" ht="14.25" hidden="1">
      <c r="B304" s="359" t="s">
        <v>187</v>
      </c>
    </row>
    <row r="305" ht="14.25" hidden="1">
      <c r="B305" s="359" t="s">
        <v>189</v>
      </c>
    </row>
    <row r="306" ht="14.25" hidden="1">
      <c r="B306" s="359" t="s">
        <v>801</v>
      </c>
    </row>
    <row r="307" ht="14.25" hidden="1">
      <c r="B307" s="359" t="s">
        <v>190</v>
      </c>
    </row>
    <row r="308" ht="14.25" hidden="1">
      <c r="B308" s="359" t="s">
        <v>191</v>
      </c>
    </row>
    <row r="309" ht="14.25" hidden="1">
      <c r="B309" s="359" t="s">
        <v>196</v>
      </c>
    </row>
    <row r="310" ht="14.25" hidden="1">
      <c r="B310" s="359" t="s">
        <v>197</v>
      </c>
    </row>
    <row r="311" ht="28.5" hidden="1">
      <c r="B311" s="359" t="s">
        <v>156</v>
      </c>
    </row>
    <row r="312" ht="14.25" hidden="1">
      <c r="B312" s="359" t="s">
        <v>802</v>
      </c>
    </row>
    <row r="313" ht="14.25" hidden="1">
      <c r="B313" s="359" t="s">
        <v>803</v>
      </c>
    </row>
    <row r="314" ht="14.25" hidden="1">
      <c r="B314" s="359" t="s">
        <v>198</v>
      </c>
    </row>
    <row r="315" ht="14.25" hidden="1">
      <c r="B315" s="359" t="s">
        <v>157</v>
      </c>
    </row>
    <row r="316" ht="14.25" hidden="1">
      <c r="B316" s="359" t="s">
        <v>804</v>
      </c>
    </row>
    <row r="317" ht="14.25" hidden="1">
      <c r="B317" s="359" t="s">
        <v>170</v>
      </c>
    </row>
    <row r="318" ht="14.25" hidden="1">
      <c r="B318" s="359" t="s">
        <v>202</v>
      </c>
    </row>
    <row r="319" ht="14.25" hidden="1">
      <c r="B319" s="359" t="s">
        <v>203</v>
      </c>
    </row>
    <row r="320" ht="14.25" hidden="1">
      <c r="B320" s="359" t="s">
        <v>182</v>
      </c>
    </row>
    <row r="321" ht="14.25" hidden="1"/>
  </sheetData>
  <sheetProtection/>
  <mergeCells count="352">
    <mergeCell ref="P43:P44"/>
    <mergeCell ref="Q43:Q44"/>
    <mergeCell ref="R54:R55"/>
    <mergeCell ref="S54:S55"/>
    <mergeCell ref="P49:P50"/>
    <mergeCell ref="Q49:Q50"/>
    <mergeCell ref="P46:P47"/>
    <mergeCell ref="Q46:Q47"/>
    <mergeCell ref="C2:G2"/>
    <mergeCell ref="C3:G3"/>
    <mergeCell ref="B6:G6"/>
    <mergeCell ref="B7:G7"/>
    <mergeCell ref="B8:G8"/>
    <mergeCell ref="B10:C10"/>
    <mergeCell ref="D19:G19"/>
    <mergeCell ref="H19:K19"/>
    <mergeCell ref="L19:O19"/>
    <mergeCell ref="P19:S19"/>
    <mergeCell ref="B20:B23"/>
    <mergeCell ref="C20:C23"/>
    <mergeCell ref="D25:G25"/>
    <mergeCell ref="H25:K25"/>
    <mergeCell ref="L25:O25"/>
    <mergeCell ref="P25:S25"/>
    <mergeCell ref="B26:B28"/>
    <mergeCell ref="C26:C28"/>
    <mergeCell ref="D26:E26"/>
    <mergeCell ref="H26:I26"/>
    <mergeCell ref="L26:M26"/>
    <mergeCell ref="P26:Q26"/>
    <mergeCell ref="F27:F28"/>
    <mergeCell ref="G27:G28"/>
    <mergeCell ref="J27:J28"/>
    <mergeCell ref="K27:K28"/>
    <mergeCell ref="N27:N28"/>
    <mergeCell ref="O27:O28"/>
    <mergeCell ref="R27:R28"/>
    <mergeCell ref="S27:S28"/>
    <mergeCell ref="B29:B38"/>
    <mergeCell ref="C29:C38"/>
    <mergeCell ref="B39:B50"/>
    <mergeCell ref="C39:C50"/>
    <mergeCell ref="D40:D41"/>
    <mergeCell ref="E40:E41"/>
    <mergeCell ref="H40:H41"/>
    <mergeCell ref="I40:I41"/>
    <mergeCell ref="L40:L41"/>
    <mergeCell ref="M40:M41"/>
    <mergeCell ref="P40:P41"/>
    <mergeCell ref="Q40:Q41"/>
    <mergeCell ref="D43:D44"/>
    <mergeCell ref="E43:E44"/>
    <mergeCell ref="H43:H44"/>
    <mergeCell ref="I43:I44"/>
    <mergeCell ref="L43:L44"/>
    <mergeCell ref="M43:M44"/>
    <mergeCell ref="D46:D47"/>
    <mergeCell ref="E46:E47"/>
    <mergeCell ref="H46:H47"/>
    <mergeCell ref="I46:I47"/>
    <mergeCell ref="L46:L47"/>
    <mergeCell ref="M46:M47"/>
    <mergeCell ref="D49:D50"/>
    <mergeCell ref="E49:E50"/>
    <mergeCell ref="H49:H50"/>
    <mergeCell ref="I49:I50"/>
    <mergeCell ref="L49:L50"/>
    <mergeCell ref="M49:M50"/>
    <mergeCell ref="D52:G52"/>
    <mergeCell ref="H52:K52"/>
    <mergeCell ref="L52:O52"/>
    <mergeCell ref="P52:S52"/>
    <mergeCell ref="B53:B55"/>
    <mergeCell ref="C53:C55"/>
    <mergeCell ref="D53:E53"/>
    <mergeCell ref="H53:I53"/>
    <mergeCell ref="L53:M53"/>
    <mergeCell ref="P53:Q53"/>
    <mergeCell ref="F54:F55"/>
    <mergeCell ref="G54:G55"/>
    <mergeCell ref="J54:J55"/>
    <mergeCell ref="K54:K55"/>
    <mergeCell ref="N54:N55"/>
    <mergeCell ref="O54:O55"/>
    <mergeCell ref="B56:B59"/>
    <mergeCell ref="C56:C57"/>
    <mergeCell ref="F56:G56"/>
    <mergeCell ref="J56:K56"/>
    <mergeCell ref="N56:O56"/>
    <mergeCell ref="R56:S56"/>
    <mergeCell ref="F57:G57"/>
    <mergeCell ref="J57:K57"/>
    <mergeCell ref="N57:O57"/>
    <mergeCell ref="R57:S57"/>
    <mergeCell ref="C58:C59"/>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J68:K68"/>
    <mergeCell ref="N68:O68"/>
    <mergeCell ref="R68:S68"/>
    <mergeCell ref="F69:G69"/>
    <mergeCell ref="J69:K69"/>
    <mergeCell ref="N69:O69"/>
    <mergeCell ref="R69:S69"/>
    <mergeCell ref="C70:C76"/>
    <mergeCell ref="F70:G70"/>
    <mergeCell ref="J70:K70"/>
    <mergeCell ref="N70:O70"/>
    <mergeCell ref="R70:S70"/>
    <mergeCell ref="F71:G71"/>
    <mergeCell ref="J71:K71"/>
    <mergeCell ref="N71:O71"/>
    <mergeCell ref="R71:S71"/>
    <mergeCell ref="F72:G72"/>
    <mergeCell ref="J72:K72"/>
    <mergeCell ref="N72:O72"/>
    <mergeCell ref="R72:S72"/>
    <mergeCell ref="F73:G73"/>
    <mergeCell ref="J73:K73"/>
    <mergeCell ref="N73:O73"/>
    <mergeCell ref="R73:S73"/>
    <mergeCell ref="F74:G74"/>
    <mergeCell ref="J74:K74"/>
    <mergeCell ref="N74:O74"/>
    <mergeCell ref="R74:S74"/>
    <mergeCell ref="F75:G75"/>
    <mergeCell ref="J75:K75"/>
    <mergeCell ref="N75:O75"/>
    <mergeCell ref="R75:S75"/>
    <mergeCell ref="F76:G76"/>
    <mergeCell ref="J76:K76"/>
    <mergeCell ref="N76:O76"/>
    <mergeCell ref="R76:S76"/>
    <mergeCell ref="B77:B83"/>
    <mergeCell ref="C77:C83"/>
    <mergeCell ref="E77:F77"/>
    <mergeCell ref="I77:J77"/>
    <mergeCell ref="M77:N77"/>
    <mergeCell ref="Q77:R77"/>
    <mergeCell ref="E78:F78"/>
    <mergeCell ref="I78:J78"/>
    <mergeCell ref="M78:N78"/>
    <mergeCell ref="Q78:R78"/>
    <mergeCell ref="E79:F79"/>
    <mergeCell ref="I79:J79"/>
    <mergeCell ref="M79:N79"/>
    <mergeCell ref="Q79:R79"/>
    <mergeCell ref="E80:F80"/>
    <mergeCell ref="I80:J80"/>
    <mergeCell ref="M80:N80"/>
    <mergeCell ref="Q80:R80"/>
    <mergeCell ref="E81:F81"/>
    <mergeCell ref="I81:J81"/>
    <mergeCell ref="M81:N81"/>
    <mergeCell ref="Q81:R81"/>
    <mergeCell ref="E82:F82"/>
    <mergeCell ref="I82:J82"/>
    <mergeCell ref="M82:N82"/>
    <mergeCell ref="Q82:R82"/>
    <mergeCell ref="E83:F83"/>
    <mergeCell ref="I83:J83"/>
    <mergeCell ref="M83:N83"/>
    <mergeCell ref="Q83:R83"/>
    <mergeCell ref="D85:G85"/>
    <mergeCell ref="H85:K85"/>
    <mergeCell ref="L85:O85"/>
    <mergeCell ref="P85:S85"/>
    <mergeCell ref="B86:B87"/>
    <mergeCell ref="C86:C87"/>
    <mergeCell ref="D86:E86"/>
    <mergeCell ref="H86:I86"/>
    <mergeCell ref="L86:M86"/>
    <mergeCell ref="P86:Q86"/>
    <mergeCell ref="D87:E87"/>
    <mergeCell ref="B88:B99"/>
    <mergeCell ref="C88:C99"/>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D101:G101"/>
    <mergeCell ref="H101:K101"/>
    <mergeCell ref="L101:O101"/>
    <mergeCell ref="P101:S101"/>
    <mergeCell ref="B102:B111"/>
    <mergeCell ref="C102:C103"/>
    <mergeCell ref="F102:G102"/>
    <mergeCell ref="J102:K102"/>
    <mergeCell ref="N102:O102"/>
    <mergeCell ref="R102:S102"/>
    <mergeCell ref="F103:G103"/>
    <mergeCell ref="J103:K103"/>
    <mergeCell ref="N103:O103"/>
    <mergeCell ref="R103:S103"/>
    <mergeCell ref="C104:C111"/>
    <mergeCell ref="B112:B121"/>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R117:S117"/>
    <mergeCell ref="E118:F118"/>
    <mergeCell ref="I118:J118"/>
    <mergeCell ref="M118:N118"/>
    <mergeCell ref="R118:S118"/>
    <mergeCell ref="E119:F119"/>
    <mergeCell ref="I119:J119"/>
    <mergeCell ref="M119:N119"/>
    <mergeCell ref="R119:S119"/>
    <mergeCell ref="I120:J120"/>
    <mergeCell ref="M120:N120"/>
    <mergeCell ref="R120:S120"/>
    <mergeCell ref="E121:F121"/>
    <mergeCell ref="I121:J121"/>
    <mergeCell ref="M121:N121"/>
    <mergeCell ref="R121:S121"/>
    <mergeCell ref="D123:G123"/>
    <mergeCell ref="H123:K123"/>
    <mergeCell ref="L123:O123"/>
    <mergeCell ref="P123:S123"/>
    <mergeCell ref="B124:B125"/>
    <mergeCell ref="C124:C125"/>
    <mergeCell ref="D124:G124"/>
    <mergeCell ref="H124:K124"/>
    <mergeCell ref="L124:O124"/>
    <mergeCell ref="P124:S124"/>
    <mergeCell ref="B126:B129"/>
    <mergeCell ref="C126:C127"/>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a sector" sqref="F63:G63 R63:S63 N63:O63 J63:K63">
      <formula1>$J$146:$J$154</formula1>
    </dataValidation>
    <dataValidation type="list" allowBlank="1" showInputMessage="1" showErrorMessage="1" prompt="Select targeted asset" sqref="E71:E76 I71:I76 M71:M76 Q71:Q76">
      <formula1>$J$165:$J$166</formula1>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11" sqref="B11"/>
    </sheetView>
  </sheetViews>
  <sheetFormatPr defaultColWidth="9.140625" defaultRowHeight="15"/>
  <cols>
    <col min="1" max="1" width="2.421875" style="0" customWidth="1"/>
    <col min="2" max="2" width="109.421875" style="0" customWidth="1"/>
    <col min="3" max="3" width="2.421875" style="0" customWidth="1"/>
  </cols>
  <sheetData>
    <row r="1" ht="15" thickBot="1">
      <c r="B1" s="54" t="s">
        <v>247</v>
      </c>
    </row>
    <row r="2" ht="273" thickBot="1">
      <c r="B2" s="55" t="s">
        <v>248</v>
      </c>
    </row>
    <row r="3" ht="15" thickBot="1">
      <c r="B3" s="54" t="s">
        <v>249</v>
      </c>
    </row>
    <row r="4" ht="247.5" thickBot="1">
      <c r="B4" s="56" t="s">
        <v>250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2014-02-26T08:03:52Z</cp:lastPrinted>
  <dcterms:created xsi:type="dcterms:W3CDTF">2010-11-30T14:15:01Z</dcterms:created>
  <dcterms:modified xsi:type="dcterms:W3CDTF">2018-09-21T22:57:16Z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5</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http://wbdocsservices.worldbank.org/services?I4_SERVICE=VC&amp;I4_KEY=TF069013&amp;I4_DOCID=090224b086171ae2</vt:lpwstr>
  </property>
  <property fmtid="{D5CDD505-2E9C-101B-9397-08002B2CF9AE}" pid="9" name="UpdatedtoDB">
    <vt:lpwstr>Yes</vt:lpwstr>
  </property>
  <property fmtid="{D5CDD505-2E9C-101B-9397-08002B2CF9AE}" pid="10" name="WorkflowChangePath">
    <vt:lpwstr>8602daae-4394-45c7-b912-0c99bcc17980,4;8602daae-4394-45c7-b912-0c99bcc17980,6;8602daae-4394-45c7-b912-0c99bcc17980,8;</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No</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
  </property>
  <property fmtid="{D5CDD505-2E9C-101B-9397-08002B2CF9AE}" pid="17" name="ApproverUPI_WBDocs">
    <vt:lpwstr>000384891</vt:lpwstr>
  </property>
  <property fmtid="{D5CDD505-2E9C-101B-9397-08002B2CF9AE}" pid="18" name="DocumentType_WBDocs">
    <vt:lpwstr>Project Status Report</vt:lpwstr>
  </property>
</Properties>
</file>