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0" yWindow="0" windowWidth="21600" windowHeight="9735" tabRatio="825" activeTab="0"/>
  </bookViews>
  <sheets>
    <sheet name="Overview " sheetId="12" r:id="rId1"/>
    <sheet name="FinancialData" sheetId="23" r:id="rId2"/>
    <sheet name="Risk Assesment" sheetId="4" r:id="rId3"/>
    <sheet name="Rating" sheetId="5" r:id="rId4"/>
    <sheet name="Project Indicators" sheetId="8" r:id="rId5"/>
    <sheet name="Lessons Learned" sheetId="9" r:id="rId6"/>
    <sheet name="AF Tracking Tool" sheetId="7" r:id="rId7"/>
    <sheet name="Units for Indicators" sheetId="6" r:id="rId8"/>
    <sheet name="Sheet1" sheetId="25" r:id="rId9"/>
  </sheets>
  <externalReferences>
    <externalReference r:id="rId12"/>
  </externalReferences>
  <definedNames>
    <definedName name="_ftn1" localSheetId="4">'Project Indicators'!$C$14</definedName>
    <definedName name="_ftnref1" localSheetId="4">'Project Indicators'!$C$9</definedName>
    <definedName name="Month">'[1]Dropdowns'!$G$2:$G$13</definedName>
    <definedName name="Year">'[1]Dropdowns'!$H$2:$H$36</definedName>
  </definedNames>
  <calcPr calcId="152511"/>
</workbook>
</file>

<file path=xl/sharedStrings.xml><?xml version="1.0" encoding="utf-8"?>
<sst xmlns="http://schemas.openxmlformats.org/spreadsheetml/2006/main" count="858" uniqueCount="666">
  <si>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</si>
  <si>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</si>
  <si>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</si>
  <si>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</si>
  <si>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</si>
  <si>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</si>
  <si>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</si>
  <si>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</si>
  <si>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</si>
  <si>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</si>
  <si>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</si>
  <si>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</si>
  <si>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</si>
  <si>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</si>
  <si>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</si>
  <si>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</si>
  <si>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</si>
  <si>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</si>
  <si>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</si>
  <si>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</si>
  <si>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</si>
  <si>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</si>
  <si>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</si>
  <si>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</si>
  <si>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</si>
  <si>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</si>
  <si>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</si>
  <si>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</si>
  <si>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</si>
  <si>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</si>
  <si>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</si>
  <si>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</si>
  <si>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</si>
  <si>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</si>
  <si>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</si>
  <si>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</si>
  <si>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</si>
  <si>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</si>
  <si>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</si>
  <si>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</si>
  <si>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</si>
  <si>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</si>
  <si>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</si>
  <si>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</si>
  <si>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</si>
  <si>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</si>
  <si>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</si>
  <si>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</si>
  <si>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</si>
  <si>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</si>
  <si>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</si>
  <si>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</si>
  <si>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</si>
  <si>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</si>
  <si>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</si>
  <si>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</si>
  <si>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</si>
  <si>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</si>
  <si>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</si>
  <si>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</si>
  <si>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</si>
  <si>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</si>
  <si>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</si>
  <si>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</si>
  <si>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</si>
  <si>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</si>
  <si>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</si>
  <si>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</si>
  <si>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</si>
  <si>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</si>
  <si>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</si>
  <si>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</si>
  <si>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</si>
  <si>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</si>
  <si>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</si>
  <si>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</si>
  <si>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</si>
  <si>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</si>
  <si>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</si>
  <si>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</si>
  <si>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</si>
  <si>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</si>
  <si>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</si>
  <si>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</si>
  <si>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</si>
  <si>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</si>
  <si>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</si>
  <si>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</si>
  <si>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</si>
  <si>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</si>
  <si>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</si>
  <si>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</si>
  <si>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</si>
  <si>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</si>
  <si>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</si>
  <si>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</si>
  <si>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</si>
  <si>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</si>
  <si>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</si>
  <si>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</si>
  <si>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</si>
  <si>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</si>
  <si>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</si>
  <si>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</si>
  <si>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</si>
  <si>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</si>
  <si>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</si>
  <si>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</si>
  <si>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</si>
  <si>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</si>
  <si>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</si>
  <si>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</si>
  <si>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</si>
  <si>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</si>
  <si>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</si>
  <si>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</si>
  <si>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</si>
  <si>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</si>
  <si>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</si>
  <si>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</si>
  <si>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</si>
  <si>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</si>
  <si>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</si>
  <si>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</si>
  <si>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</si>
  <si>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</si>
  <si>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</si>
  <si>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</si>
  <si>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</si>
  <si>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</si>
  <si>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</si>
  <si>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</si>
  <si>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</si>
  <si>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</si>
  <si>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</si>
  <si>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</si>
  <si>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</si>
  <si>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</si>
  <si>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</si>
  <si>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</si>
  <si>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</si>
  <si>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</si>
  <si>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</si>
  <si>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</si>
  <si>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</si>
  <si>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</si>
  <si>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</si>
  <si>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</si>
  <si>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</si>
  <si>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</si>
  <si>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</si>
  <si>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</si>
  <si>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</si>
  <si>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</si>
  <si>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</si>
  <si>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</si>
  <si>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</si>
  <si>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</si>
  <si>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</si>
  <si>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</si>
  <si>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</si>
  <si>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</si>
  <si>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</si>
  <si>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</si>
  <si>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</si>
  <si>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</si>
  <si>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</si>
  <si>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</si>
  <si>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</si>
  <si>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</si>
  <si>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</si>
  <si>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</si>
  <si>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</si>
  <si>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</si>
  <si>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</si>
  <si>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</si>
  <si>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</si>
  <si>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</si>
  <si>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</si>
  <si>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</si>
  <si>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</si>
  <si>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</si>
  <si>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</si>
  <si>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</si>
  <si>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</si>
  <si>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</si>
  <si>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</si>
  <si>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</si>
  <si>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</si>
  <si>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</si>
  <si>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</si>
  <si>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</si>
  <si>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</si>
  <si>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</si>
  <si>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</si>
  <si>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</si>
  <si>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</si>
  <si>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</si>
  <si>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</si>
  <si>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</si>
  <si>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</si>
  <si>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</si>
  <si>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</si>
  <si>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</si>
  <si>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</si>
  <si>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</si>
  <si>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</si>
  <si>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</si>
  <si>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</si>
  <si>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</si>
  <si>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</si>
  <si>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</si>
  <si>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</si>
  <si>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</si>
  <si>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</si>
  <si>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</si>
  <si>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</si>
  <si>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</si>
  <si>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</si>
  <si>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</si>
  <si>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</si>
  <si>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</si>
  <si>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</si>
  <si>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</si>
  <si>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</si>
  <si>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</si>
  <si>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</si>
  <si>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</si>
  <si>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</si>
  <si>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</si>
  <si>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</si>
  <si>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</si>
  <si>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</si>
  <si>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</si>
  <si>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</si>
  <si>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</si>
  <si>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 xml:space="preserve">Tracking Tool for Adaptation Fund (AF)  Projects    </t>
  </si>
  <si>
    <t>Link: http://www.adaptation-fund.org/sites/default/files/Results%20Framework%20and%20Baseline%20Guidance%20final.pdf</t>
  </si>
  <si>
    <t>Fund Outcome</t>
  </si>
  <si>
    <t>Please select  from dropdown menu below</t>
  </si>
  <si>
    <t>Fund Outcome Indicator</t>
  </si>
  <si>
    <t>Target at CEO Endorsement                    (see Units in next sheet)</t>
  </si>
  <si>
    <t>Baseline                 (see Units in next sheet)</t>
  </si>
  <si>
    <t>Mid-term Results</t>
  </si>
  <si>
    <r>
      <rPr>
        <b/>
        <sz val="10"/>
        <color indexed="8"/>
        <rFont val="Microsoft Sans Serif"/>
        <family val="2"/>
      </rPr>
      <t>Outcome 1:</t>
    </r>
    <r>
      <rPr>
        <sz val="10"/>
        <color indexed="8"/>
        <rFont val="Microsoft Sans Serif"/>
        <family val="2"/>
      </rPr>
      <t xml:space="preserve"> Reduced exposure at national level to climate-related hazards and threats
</t>
    </r>
    <r>
      <rPr>
        <b/>
        <sz val="10"/>
        <color indexed="8"/>
        <rFont val="Microsoft Sans Serif"/>
        <family val="2"/>
      </rPr>
      <t>Outcome 2:</t>
    </r>
    <r>
      <rPr>
        <sz val="10"/>
        <color indexed="8"/>
        <rFont val="Microsoft Sans Serif"/>
        <family val="2"/>
      </rPr>
      <t xml:space="preserve"> Strengthened institutional capacity to reduce risks associated with climate-induced socioeconomic and environmental losses
</t>
    </r>
    <r>
      <rPr>
        <b/>
        <sz val="10"/>
        <color indexed="8"/>
        <rFont val="Microsoft Sans Serif"/>
        <family val="2"/>
      </rPr>
      <t xml:space="preserve">Outcome 3: </t>
    </r>
    <r>
      <rPr>
        <sz val="10"/>
        <color indexed="8"/>
        <rFont val="Microsoft Sans Serif"/>
        <family val="2"/>
      </rPr>
      <t xml:space="preserve">Strengthened awareness and ownership of adaptation and climate risk reduction processes at local level
</t>
    </r>
    <r>
      <rPr>
        <b/>
        <sz val="10"/>
        <color indexed="8"/>
        <rFont val="Microsoft Sans Serif"/>
        <family val="2"/>
      </rPr>
      <t xml:space="preserve">Outcome 4: </t>
    </r>
    <r>
      <rPr>
        <sz val="10"/>
        <color indexed="8"/>
        <rFont val="Microsoft Sans Serif"/>
        <family val="2"/>
      </rPr>
      <t xml:space="preserve">Increased adaptive capacity within relevant development and natural resource sectors
</t>
    </r>
    <r>
      <rPr>
        <b/>
        <sz val="10"/>
        <color indexed="8"/>
        <rFont val="Microsoft Sans Serif"/>
        <family val="2"/>
      </rPr>
      <t>Outcome 5:</t>
    </r>
    <r>
      <rPr>
        <sz val="10"/>
        <color indexed="8"/>
        <rFont val="Microsoft Sans Serif"/>
        <family val="2"/>
      </rPr>
      <t xml:space="preserve"> Increased ecosystem resilience in response to climate change and variability-induced stress
</t>
    </r>
    <r>
      <rPr>
        <b/>
        <sz val="10"/>
        <color indexed="8"/>
        <rFont val="Microsoft Sans Serif"/>
        <family val="2"/>
      </rPr>
      <t xml:space="preserve">Outcome 6: </t>
    </r>
    <r>
      <rPr>
        <sz val="10"/>
        <color indexed="8"/>
        <rFont val="Microsoft Sans Serif"/>
        <family val="2"/>
      </rPr>
      <t xml:space="preserve">Diversified and strengthened livelihoods and sources of income for vulnerable people in targeted areas                                                                                                 </t>
    </r>
    <r>
      <rPr>
        <b/>
        <sz val="10"/>
        <color indexed="8"/>
        <rFont val="Microsoft Sans Serif"/>
        <family val="2"/>
      </rPr>
      <t xml:space="preserve">Outcome 7: </t>
    </r>
    <r>
      <rPr>
        <sz val="10"/>
        <color indexed="8"/>
        <rFont val="Microsoft Sans Serif"/>
        <family val="2"/>
      </rPr>
      <t>Improved policies and regulations that promote and enforce resilience measures</t>
    </r>
  </si>
  <si>
    <r>
      <rPr>
        <b/>
        <sz val="10"/>
        <color indexed="8"/>
        <rFont val="Microsoft Sans Serif"/>
        <family val="2"/>
      </rPr>
      <t xml:space="preserve">1. </t>
    </r>
    <r>
      <rPr>
        <sz val="10"/>
        <color indexed="8"/>
        <rFont val="Microsoft Sans Serif"/>
        <family val="2"/>
      </rPr>
      <t xml:space="preserve">Relevant threat and hazard information generated and disseminated to stakeholders on a timely basis
</t>
    </r>
    <r>
      <rPr>
        <b/>
        <sz val="10"/>
        <color indexed="8"/>
        <rFont val="Microsoft Sans Serif"/>
        <family val="2"/>
      </rPr>
      <t xml:space="preserve">2.1. </t>
    </r>
    <r>
      <rPr>
        <sz val="10"/>
        <color indexed="8"/>
        <rFont val="Microsoft Sans Serif"/>
        <family val="2"/>
      </rPr>
      <t xml:space="preserve">No. and type of targeted institutions with increased capacity to minimize exposure to climate
variability risks
</t>
    </r>
    <r>
      <rPr>
        <b/>
        <sz val="10"/>
        <color indexed="8"/>
        <rFont val="Microsoft Sans Serif"/>
        <family val="2"/>
      </rPr>
      <t xml:space="preserve">2.2. </t>
    </r>
    <r>
      <rPr>
        <sz val="10"/>
        <color indexed="8"/>
        <rFont val="Microsoft Sans Serif"/>
        <family val="2"/>
      </rPr>
      <t xml:space="preserve">Number of people with reduced risk to extreme weather events
</t>
    </r>
    <r>
      <rPr>
        <b/>
        <sz val="10"/>
        <color indexed="8"/>
        <rFont val="Microsoft Sans Serif"/>
        <family val="2"/>
      </rPr>
      <t>3.1.</t>
    </r>
    <r>
      <rPr>
        <sz val="10"/>
        <color indexed="8"/>
        <rFont val="Microsoft Sans Serif"/>
        <family val="2"/>
      </rPr>
      <t xml:space="preserve"> Percentage of targeted population aware of predicted adverse impacts of climate change, and of
appropriate responses
</t>
    </r>
    <r>
      <rPr>
        <b/>
        <sz val="10"/>
        <color indexed="8"/>
        <rFont val="Microsoft Sans Serif"/>
        <family val="2"/>
      </rPr>
      <t xml:space="preserve">3.2. </t>
    </r>
    <r>
      <rPr>
        <sz val="10"/>
        <color indexed="8"/>
        <rFont val="Microsoft Sans Serif"/>
        <family val="2"/>
      </rPr>
      <t xml:space="preserve">Modification in behavior of targeted population
</t>
    </r>
    <r>
      <rPr>
        <b/>
        <sz val="10"/>
        <color indexed="8"/>
        <rFont val="Microsoft Sans Serif"/>
        <family val="2"/>
      </rPr>
      <t>4.1.</t>
    </r>
    <r>
      <rPr>
        <sz val="10"/>
        <color indexed="8"/>
        <rFont val="Microsoft Sans Serif"/>
        <family val="2"/>
      </rPr>
      <t xml:space="preserve"> Development sectors' services responsive to evolving needs from changing and variable climate                                                                                            </t>
    </r>
    <r>
      <rPr>
        <b/>
        <sz val="10"/>
        <color indexed="8"/>
        <rFont val="Microsoft Sans Serif"/>
        <family val="2"/>
      </rPr>
      <t>4.2.</t>
    </r>
    <r>
      <rPr>
        <sz val="10"/>
        <color indexed="8"/>
        <rFont val="Microsoft Sans Serif"/>
        <family val="2"/>
      </rPr>
      <t xml:space="preserve"> Physical infrastructure improved to withstand climate change and variability-induced stress                                                                                 </t>
    </r>
    <r>
      <rPr>
        <b/>
        <sz val="10"/>
        <color indexed="8"/>
        <rFont val="Microsoft Sans Serif"/>
        <family val="2"/>
      </rPr>
      <t>5.</t>
    </r>
    <r>
      <rPr>
        <sz val="10"/>
        <color indexed="8"/>
        <rFont val="Microsoft Sans Serif"/>
        <family val="2"/>
      </rPr>
      <t xml:space="preserve"> Ecosystem services and natural assets maintained or improved under climate change and
variability-induced stress                                                                                                                                                          </t>
    </r>
    <r>
      <rPr>
        <b/>
        <sz val="10"/>
        <color indexed="8"/>
        <rFont val="Microsoft Sans Serif"/>
        <family val="2"/>
      </rPr>
      <t>6.1.</t>
    </r>
    <r>
      <rPr>
        <sz val="10"/>
        <color indexed="8"/>
        <rFont val="Microsoft Sans Serif"/>
        <family val="2"/>
      </rPr>
      <t xml:space="preserve"> Percentage of households and communities having more secure (increased) access to livelihood
assets                                                                                                                                                                                                </t>
    </r>
    <r>
      <rPr>
        <b/>
        <sz val="10"/>
        <color indexed="8"/>
        <rFont val="Microsoft Sans Serif"/>
        <family val="2"/>
      </rPr>
      <t xml:space="preserve">6.2. </t>
    </r>
    <r>
      <rPr>
        <sz val="10"/>
        <color indexed="8"/>
        <rFont val="Microsoft Sans Serif"/>
        <family val="2"/>
      </rPr>
      <t xml:space="preserve">Percentage of targeted population with sustained climate-resilient livelihoods                                                                                           </t>
    </r>
    <r>
      <rPr>
        <b/>
        <sz val="10"/>
        <color indexed="8"/>
        <rFont val="Microsoft Sans Serif"/>
        <family val="2"/>
      </rPr>
      <t>7.</t>
    </r>
    <r>
      <rPr>
        <sz val="10"/>
        <color indexed="8"/>
        <rFont val="Microsoft Sans Serif"/>
        <family val="2"/>
      </rPr>
      <t xml:space="preserve"> Climate change priorities are integrated into national development strategy</t>
    </r>
  </si>
  <si>
    <t>Fund Output</t>
  </si>
  <si>
    <t>Fund Output Indicator</t>
  </si>
  <si>
    <r>
      <rPr>
        <b/>
        <sz val="10"/>
        <color indexed="8"/>
        <rFont val="Microsoft Sans Serif"/>
        <family val="2"/>
      </rPr>
      <t xml:space="preserve">Output 1: </t>
    </r>
    <r>
      <rPr>
        <sz val="10"/>
        <color indexed="8"/>
        <rFont val="Microsoft Sans Serif"/>
        <family val="2"/>
      </rPr>
      <t xml:space="preserve">Risk and vulnerability assessments conducted and updated at a national level
</t>
    </r>
    <r>
      <rPr>
        <b/>
        <sz val="10"/>
        <color indexed="8"/>
        <rFont val="Microsoft Sans Serif"/>
        <family val="2"/>
      </rPr>
      <t xml:space="preserve">Output 2.1: </t>
    </r>
    <r>
      <rPr>
        <sz val="10"/>
        <color indexed="8"/>
        <rFont val="Microsoft Sans Serif"/>
        <family val="2"/>
      </rPr>
      <t xml:space="preserve">Strengthened capacity of national and regional centres and networks to respond rapidly to extreme weather events
</t>
    </r>
    <r>
      <rPr>
        <b/>
        <sz val="10"/>
        <color indexed="8"/>
        <rFont val="Microsoft Sans Serif"/>
        <family val="2"/>
      </rPr>
      <t xml:space="preserve">Output 2.2: </t>
    </r>
    <r>
      <rPr>
        <sz val="10"/>
        <color indexed="8"/>
        <rFont val="Microsoft Sans Serif"/>
        <family val="2"/>
      </rPr>
      <t xml:space="preserve">Targeted population groups covered by adequate risk reduction systems
</t>
    </r>
    <r>
      <rPr>
        <b/>
        <sz val="10"/>
        <color indexed="8"/>
        <rFont val="Microsoft Sans Serif"/>
        <family val="2"/>
      </rPr>
      <t xml:space="preserve">Output 3: </t>
    </r>
    <r>
      <rPr>
        <sz val="10"/>
        <color indexed="8"/>
        <rFont val="Microsoft Sans Serif"/>
        <family val="2"/>
      </rPr>
      <t xml:space="preserve">Targeted population groups participating in
adaptation and risk reduction awareness activities
</t>
    </r>
    <r>
      <rPr>
        <b/>
        <sz val="10"/>
        <color indexed="8"/>
        <rFont val="Microsoft Sans Serif"/>
        <family val="2"/>
      </rPr>
      <t xml:space="preserve">Output 4: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5: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6: </t>
    </r>
    <r>
      <rPr>
        <sz val="10"/>
        <color indexed="8"/>
        <rFont val="Microsoft Sans Serif"/>
        <family val="2"/>
      </rPr>
      <t xml:space="preserve">Targeted individual and community livelihood strategies strengthened in relation to climate change impacts, including variability                                                                            </t>
    </r>
    <r>
      <rPr>
        <b/>
        <sz val="10"/>
        <color indexed="8"/>
        <rFont val="Microsoft Sans Serif"/>
        <family val="2"/>
      </rPr>
      <t>Output 7:</t>
    </r>
    <r>
      <rPr>
        <sz val="10"/>
        <color indexed="8"/>
        <rFont val="Microsoft Sans Serif"/>
        <family val="2"/>
      </rPr>
      <t xml:space="preserve"> Improved integration of climate-resilience strategies into country development plans</t>
    </r>
  </si>
  <si>
    <r>
      <rPr>
        <b/>
        <sz val="10"/>
        <color indexed="8"/>
        <rFont val="Microsoft Sans Serif"/>
        <family val="2"/>
      </rPr>
      <t>1.1.</t>
    </r>
    <r>
      <rPr>
        <sz val="10"/>
        <color indexed="8"/>
        <rFont val="Microsoft Sans Serif"/>
        <family val="2"/>
      </rPr>
      <t xml:space="preserve"> No. and type of projects that conduct and update risk and vulnerability assessments                                                                                      </t>
    </r>
    <r>
      <rPr>
        <b/>
        <sz val="10"/>
        <color indexed="8"/>
        <rFont val="Microsoft Sans Serif"/>
        <family val="2"/>
      </rPr>
      <t xml:space="preserve">1.2. </t>
    </r>
    <r>
      <rPr>
        <sz val="10"/>
        <color indexed="8"/>
        <rFont val="Microsoft Sans Serif"/>
        <family val="2"/>
      </rPr>
      <t xml:space="preserve">Development of early warning systems
</t>
    </r>
    <r>
      <rPr>
        <b/>
        <sz val="10"/>
        <color indexed="8"/>
        <rFont val="Microsoft Sans Serif"/>
        <family val="2"/>
      </rPr>
      <t>2.1.1.</t>
    </r>
    <r>
      <rPr>
        <sz val="10"/>
        <color indexed="8"/>
        <rFont val="Microsoft Sans Serif"/>
        <family val="2"/>
      </rPr>
      <t xml:space="preserve"> No. of staff trained to respond to, and mitigate impacts of, climate-related events
</t>
    </r>
    <r>
      <rPr>
        <b/>
        <sz val="10"/>
        <color indexed="8"/>
        <rFont val="Microsoft Sans Serif"/>
        <family val="2"/>
      </rPr>
      <t>2.1.2.</t>
    </r>
    <r>
      <rPr>
        <sz val="10"/>
        <color indexed="8"/>
        <rFont val="Microsoft Sans Serif"/>
        <family val="2"/>
      </rPr>
      <t xml:space="preserve"> Capacity of staff to respond to, and mitigate impacts of, climate-related events from targeted
institutions increased
</t>
    </r>
    <r>
      <rPr>
        <b/>
        <sz val="10"/>
        <color indexed="8"/>
        <rFont val="Microsoft Sans Serif"/>
        <family val="2"/>
      </rPr>
      <t xml:space="preserve">2.2.1. </t>
    </r>
    <r>
      <rPr>
        <sz val="10"/>
        <color indexed="8"/>
        <rFont val="Microsoft Sans Serif"/>
        <family val="2"/>
      </rPr>
      <t xml:space="preserve">Percentage of population covered by adequate risk-reduction systems
</t>
    </r>
    <r>
      <rPr>
        <b/>
        <sz val="10"/>
        <color indexed="8"/>
        <rFont val="Microsoft Sans Serif"/>
        <family val="2"/>
      </rPr>
      <t>2.2.2.</t>
    </r>
    <r>
      <rPr>
        <sz val="10"/>
        <color indexed="8"/>
        <rFont val="Microsoft Sans Serif"/>
        <family val="2"/>
      </rPr>
      <t xml:space="preserve"> No. of people affected by climate variability                                                                                                          </t>
    </r>
    <r>
      <rPr>
        <b/>
        <sz val="10"/>
        <color indexed="8"/>
        <rFont val="Microsoft Sans Serif"/>
        <family val="2"/>
      </rPr>
      <t>3.1</t>
    </r>
    <r>
      <rPr>
        <sz val="10"/>
        <color indexed="8"/>
        <rFont val="Microsoft Sans Serif"/>
        <family val="2"/>
      </rPr>
      <t xml:space="preserve"> No. and type of risk reduction actions or strategies introduced at local level                                                                                                     </t>
    </r>
    <r>
      <rPr>
        <b/>
        <sz val="10"/>
        <color indexed="8"/>
        <rFont val="Microsoft Sans Serif"/>
        <family val="2"/>
      </rPr>
      <t>3.2</t>
    </r>
    <r>
      <rPr>
        <sz val="10"/>
        <color indexed="8"/>
        <rFont val="Microsoft Sans Serif"/>
        <family val="2"/>
      </rPr>
      <t xml:space="preserve"> No. of news outlets in the local press and media that have covered the topic                                                                                                    </t>
    </r>
    <r>
      <rPr>
        <b/>
        <sz val="10"/>
        <color indexed="8"/>
        <rFont val="Microsoft Sans Serif"/>
        <family val="2"/>
      </rPr>
      <t>4.1.</t>
    </r>
    <r>
      <rPr>
        <sz val="10"/>
        <color indexed="8"/>
        <rFont val="Microsoft Sans Serif"/>
        <family val="2"/>
      </rPr>
      <t xml:space="preserve"> No. and type of health or social infrastructure developed or modified to respond to new conditions
resulting from climate variability and change (by type)                                                                                                                                                            </t>
    </r>
    <r>
      <rPr>
        <b/>
        <sz val="10"/>
        <color indexed="8"/>
        <rFont val="Microsoft Sans Serif"/>
        <family val="2"/>
      </rPr>
      <t xml:space="preserve">4. 2. </t>
    </r>
    <r>
      <rPr>
        <sz val="10"/>
        <color indexed="8"/>
        <rFont val="Microsoft Sans Serif"/>
        <family val="2"/>
      </rPr>
      <t xml:space="preserve">No. of physical assets strengthened or constructed to withstand conditions resulting from climate variability and change (by asset types)                                                                                                                                   </t>
    </r>
    <r>
      <rPr>
        <b/>
        <sz val="10"/>
        <color indexed="8"/>
        <rFont val="Microsoft Sans Serif"/>
        <family val="2"/>
      </rPr>
      <t>5.</t>
    </r>
    <r>
      <rPr>
        <sz val="10"/>
        <color indexed="8"/>
        <rFont val="Microsoft Sans Serif"/>
        <family val="2"/>
      </rPr>
      <t xml:space="preserve"> No. and type of natural resource assets created, maintained or improved to withstand conditions resulting from climate variability and change (by type of assets)                                                                                                                   </t>
    </r>
    <r>
      <rPr>
        <b/>
        <sz val="10"/>
        <color indexed="8"/>
        <rFont val="Microsoft Sans Serif"/>
        <family val="2"/>
      </rPr>
      <t>6.1.</t>
    </r>
    <r>
      <rPr>
        <sz val="10"/>
        <color indexed="8"/>
        <rFont val="Microsoft Sans Serif"/>
        <family val="2"/>
      </rPr>
      <t xml:space="preserve"> No. and type of adaptation assets (physical as well as knowledge) created in support of individualor
community-livelihood strategies                                                                                                                                                   </t>
    </r>
    <r>
      <rPr>
        <b/>
        <sz val="10"/>
        <color indexed="8"/>
        <rFont val="Microsoft Sans Serif"/>
        <family val="2"/>
      </rPr>
      <t xml:space="preserve">6.2. </t>
    </r>
    <r>
      <rPr>
        <sz val="10"/>
        <color indexed="8"/>
        <rFont val="Microsoft Sans Serif"/>
        <family val="2"/>
      </rPr>
      <t xml:space="preserve">Type of income sources for households generated under climate change scenario                                                                                    </t>
    </r>
    <r>
      <rPr>
        <b/>
        <sz val="10"/>
        <color indexed="8"/>
        <rFont val="Microsoft Sans Serif"/>
        <family val="2"/>
      </rPr>
      <t xml:space="preserve">7.1. </t>
    </r>
    <r>
      <rPr>
        <sz val="10"/>
        <color indexed="8"/>
        <rFont val="Microsoft Sans Serif"/>
        <family val="2"/>
      </rPr>
      <t xml:space="preserve">No., type, and sector of policies introduced or adjusted to address climate change risks                                                                                 </t>
    </r>
    <r>
      <rPr>
        <b/>
        <sz val="10"/>
        <color indexed="8"/>
        <rFont val="Microsoft Sans Serif"/>
        <family val="2"/>
      </rPr>
      <t xml:space="preserve">7.2. </t>
    </r>
    <r>
      <rPr>
        <sz val="10"/>
        <color indexed="8"/>
        <rFont val="Microsoft Sans Serif"/>
        <family val="2"/>
      </rPr>
      <t>No. or targeted development strategies with incorporated climate change priorities enforced</t>
    </r>
  </si>
  <si>
    <t xml:space="preserve">Target at CEO Endorsement </t>
  </si>
  <si>
    <t>Baseline</t>
  </si>
  <si>
    <t>Project Performance Report (PPR)</t>
  </si>
  <si>
    <r>
      <t xml:space="preserve">Please select the relevant Fund level </t>
    </r>
    <r>
      <rPr>
        <b/>
        <i/>
        <sz val="11"/>
        <color indexed="8"/>
        <rFont val="Times New Roman"/>
        <family val="1"/>
      </rPr>
      <t xml:space="preserve">Outcome and Output indicators </t>
    </r>
    <r>
      <rPr>
        <b/>
        <sz val="11"/>
        <color indexed="8"/>
        <rFont val="Times New Roman"/>
        <family val="1"/>
      </rPr>
      <t>that allign with the project objectives and outcomes</t>
    </r>
  </si>
  <si>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</si>
  <si>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</si>
  <si>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</si>
  <si>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</si>
  <si>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</si>
  <si>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</si>
  <si>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</si>
  <si>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</si>
  <si>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</si>
  <si>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</si>
  <si>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</si>
  <si>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</si>
  <si>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</si>
  <si>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</si>
  <si>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</si>
  <si>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</si>
  <si>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</si>
  <si>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</si>
  <si>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Please Complete the following section every reporting period</t>
  </si>
  <si>
    <t>Implementation and Adaptive Management</t>
  </si>
  <si>
    <t>Response</t>
  </si>
  <si>
    <t>Describe any implementation issues/lessons affecting progress (positive and negative)</t>
  </si>
  <si>
    <t>Describe any changes undertaken to improve results on the ground or any changes made to project outputs (i.e. changes to project design)</t>
  </si>
  <si>
    <t>Lessons for Adaptation</t>
  </si>
  <si>
    <t>Which have been least effective and why?</t>
  </si>
  <si>
    <t>What are/were the most difficult aspects of implementing such measures?</t>
  </si>
  <si>
    <t>What are/were the most successful aspects of the implementation of the interventions?</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</si>
  <si>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</si>
  <si>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</si>
  <si>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</si>
  <si>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</si>
  <si>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</si>
  <si>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what kind and how existing information/data/knowledge has been used to inform the development and the implementation of the project.</t>
  </si>
  <si>
    <t>Describe any difficulties there have been in  accessing or retrieving existing information (data or knowledge) that is relevant to the project. Please provide suggestions for improving access to the relevant data.</t>
  </si>
  <si>
    <t>Has the identification of learning objectives contributed to the outcomes of the project? In what why have they contributed?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</si>
  <si>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</si>
  <si>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Identify Risks with a 50% or &gt; likelihood of affecting progress of project</t>
  </si>
  <si>
    <t>Implementing Entity (IE) [name]:</t>
  </si>
  <si>
    <t>Steps Taken to Mitigate Risk</t>
  </si>
  <si>
    <t>List all Risks identified in project preparation phase and what  steps are being taken to mitigate them (word limit = 200)</t>
  </si>
  <si>
    <t>Add any comments relevant to risk mitigation (word limit = 500)</t>
  </si>
  <si>
    <t>How have gender considerations been taken into consideration during the reporting period? What have been the lessons learned as a consequence of inclusion of such considerations on project performance or impacts?</t>
  </si>
  <si>
    <t>What have been the major lessons learned that would add to the knowledge base for dissemination within and beyond  the project area?</t>
  </si>
  <si>
    <t>Mid-term Review Date (if planned):</t>
  </si>
  <si>
    <t>IE-AFB Agreement Signature Date:</t>
  </si>
  <si>
    <t>Implementing Entity</t>
  </si>
  <si>
    <t>Terminal Evaluation Date:</t>
  </si>
  <si>
    <t>TOTAL</t>
  </si>
  <si>
    <t>Were there any delays in implementation?  If so, include any causes of delays. What are the measures taken to reduce delays?</t>
  </si>
  <si>
    <t>Other</t>
  </si>
  <si>
    <t>Target for Project End</t>
  </si>
  <si>
    <t>Period of Report (Dates)</t>
  </si>
  <si>
    <t>If Learning Objectives have been established, have they been met? Please describe.</t>
  </si>
  <si>
    <t>Multilateral Implementing Entity</t>
  </si>
  <si>
    <t>*Convenio firmado entre SERNA y SEPLAN y SERNA y UNAH    *Carta de entendimiento entre SERNA y SMN</t>
  </si>
  <si>
    <t>*Mapeo sobre estado actual de la red meteorologica y de los actores que la operan   * Definidas especificaciones tecnicas del equipo  *Plan de adquisiciones elaborado</t>
  </si>
  <si>
    <t>*Identificadas las obras para el control de inundaciones y deslizamientos    *Identificados los potenciales ejecutores de las obras (grants) - mecanismos de aplicación para obtener grants</t>
  </si>
  <si>
    <t>* Al menos 1 Taller y 1 Diplomado en CC en procesos de ejecucion</t>
  </si>
  <si>
    <t>* Identificadas las instituciones claves a incluirse y las plataformas existentes    *Un dialogo (mesa,foro) realizado</t>
  </si>
  <si>
    <t>HS</t>
  </si>
  <si>
    <t>Low</t>
  </si>
  <si>
    <t>Medium</t>
  </si>
  <si>
    <t xml:space="preserve">Complex international procurement processes and with a high allocated amount. </t>
  </si>
  <si>
    <t>Please Provide the Name and Contact information of person(s) responsible for completing the Rating section</t>
  </si>
  <si>
    <t>Please Describe the Climate Resilient measures being undertaken by  the project/programme.</t>
  </si>
  <si>
    <t>Which of these measures has been most effective and why?</t>
  </si>
  <si>
    <t>Concrete Adaptation Interventions</t>
  </si>
  <si>
    <t>Please describe the concrete adaptation measures being undertaken by the project/programme</t>
  </si>
  <si>
    <t>Climate Resilient Measures</t>
  </si>
  <si>
    <t>June, 2011</t>
  </si>
  <si>
    <t>Novemeber, 2011</t>
  </si>
  <si>
    <t>Mr. Khalil Ahmed</t>
  </si>
  <si>
    <t>Component 2: Improved access of disaster management planners and policy makers to knowledge, information and research on GLOF risks</t>
  </si>
  <si>
    <t>Component 3: Reduced human and material losses in vulnerable communities in the Northern Pakistan through GLOF early warnings and other adaptation measures</t>
  </si>
  <si>
    <t>Component 1: Strengthened institutional capacities to implement policies, plans and investments that prevent human and material losses from GLOF events in vulnerable areas of Northern Pakistan</t>
  </si>
  <si>
    <t>Project Launching and Inception Workshop</t>
  </si>
  <si>
    <t>Output 1.2: Indicators and criteria for GLOF vulnerability developed and systematically applied to enable priority allocation of risk reduction efforts and investments</t>
  </si>
  <si>
    <t>Output 1.1: Policy recommendations  and guidelines to address GLOF risks in Northern Pakistan institutionalized</t>
  </si>
  <si>
    <t>Output 2.1: Systematic Engagement of the project with global and regional research networks and centers working on GLOF issues</t>
  </si>
  <si>
    <t>Output 2.2: Risk and hazard maps for mountain valleys with the highest GLOF risk and exposure of lives, livelihoods and infrastructure</t>
  </si>
  <si>
    <t>Output 3.1:  Preparedness actions for vulnerable communities conducted to reduce risks from GLOF events</t>
  </si>
  <si>
    <t>Output 3.2: A community based system for GLOF risk monitoring &amp; early warning in priority communities</t>
  </si>
  <si>
    <t>QUALITATIVE MEASURES AND LESSONS LEARNED</t>
  </si>
  <si>
    <t>The project launching was conducted on 15th November 2011 in Gilgit Pakistan. The Launching then had followed by a  two-day Inception Workshop in Gilgit. The purpose of the workshop was to review the project document, take the key stakeholders and partners of the project on board and to make necessary changes to the project document and design with mutual consent of the stakeholders.</t>
  </si>
  <si>
    <t xml:space="preserve">Component 1: Strengthened institutional capacities to implement policies, plans and investments that prevent human and material losses from GLOF events in vulnerable areas of Northern Pakistan
</t>
  </si>
  <si>
    <t xml:space="preserve">Component 2: Improved access of disaster management planners and policy makers to knowledge, information and research on GLOF risks
</t>
  </si>
  <si>
    <t xml:space="preserve"> Component 4: Project experiences documented and replicated
</t>
  </si>
  <si>
    <t>Outcome 1:Strengthened institutional capacities to implement policies, plans and investments that prevent human and material losses from GLOF events in vulnerable areas of Northern Pakistan</t>
  </si>
  <si>
    <t>Outcome 3: Reduced human and material losses in vulnerable communities in the Northern Pakistan through GLOF early warnings and other adaptation measures</t>
  </si>
  <si>
    <t>Outcome 4: Project Experiences Documented and Replicated</t>
  </si>
  <si>
    <t>Adverse climatic conditions may damage adaptation measures being implemented</t>
  </si>
  <si>
    <t>The political and security situation in pilot districts may affect project implementation or weaken the interest of stakeholders to address adaptation planning issues</t>
  </si>
  <si>
    <t>Delays in recruitment of qualified project staff may affect the timeframe of different project activities</t>
  </si>
  <si>
    <t>Project stakeholders may disagree on institutional mechanisms for project implementation and refrain from providing the necessary coordination</t>
  </si>
  <si>
    <t>Government co-financing contributions may only come forth in batches and may not be available in full at the beginning of the project</t>
  </si>
  <si>
    <t>Lack of incentives for particular local communities to cooperate in activities that do not yield immediate financial value, but aim at longer-term resilience, may reduce stakeholder engagement and comprehensive participation</t>
  </si>
  <si>
    <t>Implementing partners for local level initiatives and pilot sites for project implementation may shift during project implementation, due to unforeseen (e.g. political) reasons</t>
  </si>
  <si>
    <t>One of the intervention zone for the climate change adaptation pilot project is considered a high security risk (for the physical safety of the project's)</t>
  </si>
  <si>
    <t xml:space="preserve">• Number of policies introduced to address GLOF risks or adjusted to incorporate GLOF risks  </t>
  </si>
  <si>
    <t xml:space="preserve">National, provincial and local disaster management institutions and development planners are unable to design, finance and analyze GLOF risk reduction measures on the basis of  reliable, comprehensive information </t>
  </si>
  <si>
    <t xml:space="preserve">• Climate change risks are mentioned in the current Task Force on Climate Change (TFCC) report.
• No comprehensive disaster management guidelines exist for the Gilgit-Baltistan and Chitral regions 
</t>
  </si>
  <si>
    <t xml:space="preserve">• Number of potentially GLOF-prone communities that are integrated in a centralized, web-based GLOF risk database 
• Availability of a government action plan to address GLOF risks in Pakistan, starting from the highest risk zones and the most vulnerable communities 
</t>
  </si>
  <si>
    <r>
      <t>·</t>
    </r>
    <r>
      <rPr>
        <b/>
        <sz val="12"/>
        <color indexed="8"/>
        <rFont val="Times New Roman"/>
        <family val="1"/>
      </rPr>
      <t xml:space="preserve">   </t>
    </r>
    <r>
      <rPr>
        <b/>
        <sz val="12"/>
        <color indexed="8"/>
        <rFont val="Arial"/>
        <family val="2"/>
      </rPr>
      <t xml:space="preserve">No comprehensive database and action plans exist for addressing GLOF risk in Pakistan.   </t>
    </r>
  </si>
  <si>
    <t xml:space="preserve">• No. and type of government-led initiatives which  conduct and update risk and vulnerability assessments </t>
  </si>
  <si>
    <r>
      <t>·</t>
    </r>
    <r>
      <rPr>
        <b/>
        <sz val="12"/>
        <color indexed="8"/>
        <rFont val="Times New Roman"/>
        <family val="1"/>
      </rPr>
      <t xml:space="preserve">   </t>
    </r>
    <r>
      <rPr>
        <b/>
        <sz val="12"/>
        <color indexed="8"/>
        <rFont val="Arial"/>
        <family val="2"/>
      </rPr>
      <t xml:space="preserve">Level of knowledge about GLOF exposure and sensitivity in northern Pakistan is very limited. </t>
    </r>
  </si>
  <si>
    <t>• By the end of the project, 95 percent of population has sufficient knowledge about GLOF risks and mitigation measures.</t>
  </si>
  <si>
    <t>• Number of specialized institutions actively connected in the exchange of relevant technical information that can inform GLOF vulnerability analysis and risk reduction planning</t>
  </si>
  <si>
    <t>• Regional platform established by the regional GLOF risk reduction project, with punctual interaction until the project has ended</t>
  </si>
  <si>
    <t xml:space="preserve">By the end of year 2, at least 10 other GLOF risk reduction initiatives from other countries are analyzed to inform risk assessment and –planning under the proposed project </t>
  </si>
  <si>
    <t xml:space="preserve">• Number of GLOF hazard and vulnerability  maps for GLOF-prone mountain valleys </t>
  </si>
  <si>
    <t>No comprehensive risk and vulnerability maps for mountain valleys with highest GLOF risks available</t>
  </si>
  <si>
    <t>• No GLOF early warning system for Bagrot and Drongagh Valley in place
• Vulnerable households are not able to receive and react to GLOF early warning messages
• No physical structures in place to mitigate the effect of GLOF events.</t>
  </si>
  <si>
    <t xml:space="preserve">• By the end of the project, 90% of households in target communities are able to receive and respond to early warnings and take the appropriate actions following the warning
• By the end of the project, at least 2 targeted engineering structures (biological and/or mechanical) have been established to reduce the effects of GLOF events on livelihood assets  </t>
  </si>
  <si>
    <t>• Percentage of targeted population aware of GLOF impacts and appropriate responses to the threat</t>
  </si>
  <si>
    <t xml:space="preserve">• Limited awareness by vulnerable communities in the Gilgit-Baltistan and Chitral valleys on GLOF risks and risk reduction measures </t>
  </si>
  <si>
    <r>
      <t>·</t>
    </r>
    <r>
      <rPr>
        <b/>
        <sz val="12"/>
        <color indexed="8"/>
        <rFont val="Times New Roman"/>
        <family val="1"/>
      </rPr>
      <t xml:space="preserve"> </t>
    </r>
    <r>
      <rPr>
        <b/>
        <sz val="12"/>
        <color indexed="8"/>
        <rFont val="Arial"/>
        <family val="2"/>
      </rPr>
      <t xml:space="preserve"> By the end of the project, at least 90% of households in the target area are aware of the functionality of the GLOF EWS and able to respond to warning signals</t>
    </r>
  </si>
  <si>
    <t xml:space="preserve">• Number of households in Bagrot and Drongagh valley reached by a GLOF early warning system
• Percentage of households receiving and responding to  warnings in time to avoid human losses. 
</t>
  </si>
  <si>
    <t xml:space="preserve">• No GLOF early warning system for Bagrot and  Drongagh valleys in place.
• Vulnerable households are not able to receive and react to GLOF early warning messages
</t>
  </si>
  <si>
    <t xml:space="preserve">•  By the end of the project, 90% of households in each target valley are able to receive and respond to GLOF early warning signals and take the appropriate actions following the warning.
• By the end of the project , at least 2 CBOs are trained in the operation and maintenance of the EWS and ensure its continued functionality
</t>
  </si>
  <si>
    <t xml:space="preserve">• No. of physical assets strengthened or constructed to withstand or mitigate the effects of GLOF events </t>
  </si>
  <si>
    <t>• No risk reduction measures for GLOF in place in the target sites</t>
  </si>
  <si>
    <r>
      <t>·</t>
    </r>
    <r>
      <rPr>
        <b/>
        <sz val="12"/>
        <color indexed="8"/>
        <rFont val="Times New Roman"/>
        <family val="1"/>
      </rPr>
      <t xml:space="preserve">   </t>
    </r>
    <r>
      <rPr>
        <b/>
        <sz val="12"/>
        <color indexed="8"/>
        <rFont val="Arial"/>
        <family val="2"/>
      </rPr>
      <t>By the end of the project, concrete engineering measures are in place to reduce the impact of GLOF events on vulnerable communities in each target valley (as appropriate: check dams, mini dams, ponds, spill ways, slope stabilization, tree plantation, controlled drainage)</t>
    </r>
  </si>
  <si>
    <t>• Number of proposals, papers, and other documents that incorporate learning from the project</t>
  </si>
  <si>
    <t xml:space="preserve">• Experiences regarding climate change-induced GLOF mitigation and preparedness in Pakistan have not been systematically captured and shared </t>
  </si>
  <si>
    <t>• By the end of the project, at least 2 other GLOF mitigation and early warning initiatives or studies draw on learning from experiences in Pakistan.</t>
  </si>
  <si>
    <t>• Number of technical documents capturing project knowledge</t>
  </si>
  <si>
    <t>No technical papers capturing project knowledge available</t>
  </si>
  <si>
    <t xml:space="preserve">• By the end of the project, all technical decisions and lessons are captured in dedicated reports
• By the end of the project, a GLOF risk reduction manual is available and disseminated both nationally and internationally
• By the end of the project, a project website is established and linked to the GLOF risk database developed under Outcome 1
</t>
  </si>
  <si>
    <t xml:space="preserve">• Number of organizations actively involved in knowledge transfer within and across district borders 
• Number of policy makers and disaster management practitioners within and outside of Pakistan who are aware of the project and willing to adopt lessons learned 
</t>
  </si>
  <si>
    <t xml:space="preserve">• No systematic knowledge transfer on GLOF risks from Pakistan to other countries </t>
  </si>
  <si>
    <t xml:space="preserve">• By the end of the project, at least 1 international exchange visit between GLOF risk reduction projects has taken place
• By the end of the project, DRM planning authorities of at least 3 GLOF-prone districts in Pakistan visit the target sites with a view on replication of the project approach in other vulnerable sites
• By the end of the project, at least 2 project dissemination workshops have been conducted in Pakistan, with attendance by stakeholders from all GLOF-prone districts
</t>
  </si>
  <si>
    <t>OBJECTIVE 1:Strengthened Institutional capacities to implement policies, plans and investments that prevent human and material losses from GLOF events in vulnerable areas of Northern Pakistan</t>
  </si>
  <si>
    <t>Progress since Inception</t>
  </si>
  <si>
    <t xml:space="preserve">No. of targeted institutions with
 increased capacity to minimize exposure to  GLOF risks
• Number of policies introduced to address GLOF risks or adjusted to incorporate GLOF risks 
</t>
  </si>
  <si>
    <t>2.1.2</t>
  </si>
  <si>
    <t xml:space="preserve">100% of the national and 90% of district and community authorities in the Gilgit-Baltistan and Chitral regions are able to prioritize and plan measures to minimize potential losses from GLOFss               </t>
  </si>
  <si>
    <t xml:space="preserve">OBJECTIVE 2  Strengthening Knowledge and Information about GLOF risks in northern Pakistan
</t>
  </si>
  <si>
    <t>Level of knowledge about GLOF exposure and sensitivity in northern Pakistan is very limited.</t>
  </si>
  <si>
    <t>By the end of the project, 95 percent of population has sufficient knowledge about GLOF risks and mitigation measures.</t>
  </si>
  <si>
    <t xml:space="preserve">
• By year 3, at least 2 GLOF-prone mountain valleys are analyzed by a detailed hazard zonation and vulnerability assessment.
</t>
  </si>
  <si>
    <t xml:space="preserve">OBJECTIVE 3 Demonstration of community-based GLOF risk management in Vulnerable mountain valleys of northern Pakistan
</t>
  </si>
  <si>
    <t>No GLOF early warning system for Bagrot and  Drongagh valleys in place. Vulnerable households are not able to receive and react to GLOF early warning messages</t>
  </si>
  <si>
    <t>By the end of the project, at least 90% of households in the target area are aware of the functionality of the GLOF EWS and able to respond to warning signals</t>
  </si>
  <si>
    <t>2.2.1</t>
  </si>
  <si>
    <t>No risk reduction measures for GLOF in place in the target sites</t>
  </si>
  <si>
    <t>By the end of the project, concrete engineering measures are in place to reduce the impact of GLOF events on vulnerable communities in each target valley (as appropriate: check dams, mini dams, ponds, spill ways, slope stabilization, tree plantation, controlled drainage) along with establishment of EWS at the two targetted sites</t>
  </si>
  <si>
    <t xml:space="preserve">OBJECTIVE 4: Documentation, analysis and continued application of lessons learnt
</t>
  </si>
  <si>
    <t xml:space="preserve">Experiences regarding climate change-induced GLOF mitigation and preparedness in Pakistan have not been systematically captured and shared </t>
  </si>
  <si>
    <t>By the end of the project, all technical decisions and lessons are captured in dedicated reports</t>
  </si>
  <si>
    <t>By the end of the project, a GLOF risk reduction manual is available and disseminated both nationally and internationally</t>
  </si>
  <si>
    <t>By the end of the project, a Disaster Management Act is formulated that incorporates GLOF and other climate risk issues</t>
  </si>
  <si>
    <t>Reducing Risks and Vulnerabilities from Glacier Lake Outburst Floods (GLOFs) in Northern Pakistan</t>
  </si>
  <si>
    <t xml:space="preserve">                                                                                                                                                                             The Pakistan GLOF Project is located at:
Bagrot Valley in Gilgit District of Gilgit-Baltistan (GB) Province and the Bindo Gol Valley (Drongagh, Gohkir and Shogram villages) in district Chitral of Khyber Pakhtunkhwa (KP) Province.
</t>
  </si>
  <si>
    <t>April-May 2014</t>
  </si>
  <si>
    <t xml:space="preserve">United Nations Development Programme (UNDP) </t>
  </si>
  <si>
    <t>birgalik@yahoo.com</t>
  </si>
  <si>
    <t xml:space="preserve">Project Contacts:  </t>
  </si>
  <si>
    <t xml:space="preserve">Project Objectives: The project has following two main objectives:
1. To develop the human and technical capacity of public institutions to understand and address immediate GLOF risks for vulnerable communities in Northern Pakistan                                                                                                                                                                                                                      2. To enable vulnerable local communities in Northern Pakistan to better understand and respond to GLOF risks and thereby adapt to growing climate change pressures.
</t>
  </si>
  <si>
    <t>Develop an expanded inventory of potential hazardous GLOF sites (Identifying GLOF Hot Spots) on the basis of Secondary Data, Remote Sensing and Ground Verification in Chitral and Gilgit-Baltistan (on-going with PMD).</t>
  </si>
  <si>
    <t>Prioritize GLOF hotspots on the basis of HVRA and inventory update on periodic basis (on-going with PMD).</t>
  </si>
  <si>
    <t>Output 3.3: Targeted GLOF risk reduction measures such as check dams, spill-ways, slope stabilization or controlled drainage established in Bagrot and Bindo Gol valleys</t>
  </si>
  <si>
    <t>Output 4.1: Technical knowledge and project lessons documented for use in future initiatives</t>
  </si>
  <si>
    <t>Output 4.2: Project experiences disseminated to policy makers and disaster management planners in Pakistan and the wider HKH region</t>
  </si>
  <si>
    <t>Project Management Committee Meetings.</t>
  </si>
  <si>
    <t>KHALIL AHMED</t>
  </si>
  <si>
    <r>
      <t>·</t>
    </r>
    <r>
      <rPr>
        <b/>
        <sz val="12"/>
        <color indexed="8"/>
        <rFont val="Times New Roman"/>
        <family val="1"/>
      </rPr>
      <t xml:space="preserve">   </t>
    </r>
    <r>
      <rPr>
        <b/>
        <sz val="12"/>
        <color indexed="8"/>
        <rFont val="Arial"/>
        <family val="2"/>
      </rPr>
      <t>By the end of the project, a Disaster Management Act is formulated that incorporates GLOF and other climate risk issues                                                                                  . By the end of the project, existing DRM guidelines integrate long-term climate risk planning</t>
    </r>
  </si>
  <si>
    <r>
      <t>·</t>
    </r>
    <r>
      <rPr>
        <b/>
        <sz val="12"/>
        <color indexed="8"/>
        <rFont val="Times New Roman"/>
        <family val="1"/>
      </rPr>
      <t xml:space="preserve">   </t>
    </r>
    <r>
      <rPr>
        <b/>
        <sz val="12"/>
        <color indexed="8"/>
        <rFont val="Arial"/>
        <family val="2"/>
      </rPr>
      <t>By year 2 of the project, all GLOF risk sites in Pakistan are identified  and inventoried in a central, web-based GLOF risk database                                                             . By the end of the project, a comprehensive disaster risk reduction plan is available to address the biggest GLOF threats in the most vulnerable communities</t>
    </r>
  </si>
  <si>
    <t>• Number of vulnerable households in Bagrot in Gilgit-Baltistan and Drongagh valley in Chitral covered by a GLOFearly warning system
•  No. of physical assets strengthened or constructed to withstand or mitigate the effects of GLOF events</t>
  </si>
  <si>
    <t>Security situation over the period of time deteriorated at one of the two project site (i.e Gilgit). Ethenic violance is the root cause for such a fragile security situation. So it causes accessability and safetly issues for staff to work at project site. Although the project site is located at a safe location, it gets difficult for the staff to commute from the city to the project site. Other project site activities also remain affected whenever law &amp; order situation gets worsen in the Gilgit city. To ensure project staff security, field managers have  established links with district coordination office to advise them and keep them updated with a security situation on regular basis. On the basis of provided security information, field activities are planned in order to avoid any unforseen cirumstances. The project progress was maintained through adapting a proactive  approach by the project team during the review year.</t>
  </si>
  <si>
    <t>RISK ASSESSMENT</t>
  </si>
  <si>
    <r>
      <rPr>
        <b/>
        <sz val="14"/>
        <color indexed="8"/>
        <rFont val="Calibri"/>
        <family val="2"/>
      </rPr>
      <t>Component 4:</t>
    </r>
    <r>
      <rPr>
        <sz val="14"/>
        <color indexed="8"/>
        <rFont val="Calibri"/>
        <family val="2"/>
      </rPr>
      <t xml:space="preserve"> </t>
    </r>
    <r>
      <rPr>
        <b/>
        <sz val="14"/>
        <color indexed="8"/>
        <rFont val="Calibri"/>
        <family val="2"/>
      </rPr>
      <t>Project experiences documented and replicated</t>
    </r>
  </si>
  <si>
    <r>
      <t xml:space="preserve">Project actions/activities planned for current reporting period are progressing on track or exceeding expectations to achieve </t>
    </r>
    <r>
      <rPr>
        <b/>
        <sz val="14"/>
        <rFont val="Times New Roman"/>
        <family val="1"/>
      </rPr>
      <t>all</t>
    </r>
    <r>
      <rPr>
        <sz val="14"/>
        <rFont val="Times New Roman"/>
        <family val="1"/>
      </rPr>
      <t xml:space="preserve">  major objectives/outcomes for given reporting period, without major shortcomings. The project can be presented as “good practice”.</t>
    </r>
  </si>
  <si>
    <r>
      <t xml:space="preserve">Project actions/activities planned for current reporting period  are progressing on track to achieve </t>
    </r>
    <r>
      <rPr>
        <b/>
        <sz val="14"/>
        <rFont val="Times New Roman"/>
        <family val="1"/>
      </rPr>
      <t>most</t>
    </r>
    <r>
      <rPr>
        <sz val="14"/>
        <rFont val="Times New Roman"/>
        <family val="1"/>
      </rPr>
      <t xml:space="preserve"> of its major objectives/outcomes with only minor shortcomings.</t>
    </r>
  </si>
  <si>
    <r>
      <t xml:space="preserve">Project actions/activities planned for current reporting period  are progressing on track to achieve </t>
    </r>
    <r>
      <rPr>
        <b/>
        <sz val="14"/>
        <rFont val="Times New Roman"/>
        <family val="1"/>
      </rPr>
      <t>most</t>
    </r>
    <r>
      <rPr>
        <sz val="14"/>
        <rFont val="Times New Roman"/>
        <family val="1"/>
      </rPr>
      <t xml:space="preserve">   major relevant objectives/outcomes, </t>
    </r>
    <r>
      <rPr>
        <b/>
        <sz val="14"/>
        <rFont val="Times New Roman"/>
        <family val="1"/>
      </rPr>
      <t>but</t>
    </r>
    <r>
      <rPr>
        <sz val="14"/>
        <rFont val="Times New Roman"/>
        <family val="1"/>
      </rPr>
      <t xml:space="preserve"> with either significant shortcomings or modest overall relevance. </t>
    </r>
  </si>
  <si>
    <r>
      <t xml:space="preserve">Project actions/activities planned for current reporting period  are </t>
    </r>
    <r>
      <rPr>
        <b/>
        <sz val="14"/>
        <rFont val="Times New Roman"/>
        <family val="1"/>
      </rPr>
      <t>not</t>
    </r>
    <r>
      <rPr>
        <sz val="14"/>
        <rFont val="Times New Roman"/>
        <family val="1"/>
      </rPr>
      <t xml:space="preserve"> progressing on track to achieve  major objectives/outcomes with </t>
    </r>
    <r>
      <rPr>
        <b/>
        <sz val="14"/>
        <rFont val="Times New Roman"/>
        <family val="1"/>
      </rPr>
      <t>major shortcomings</t>
    </r>
    <r>
      <rPr>
        <sz val="14"/>
        <rFont val="Times New Roman"/>
        <family val="1"/>
      </rPr>
      <t xml:space="preserve"> or is expected to achieve only some of its major objectives/outcomes.</t>
    </r>
  </si>
  <si>
    <r>
      <t xml:space="preserve">Project actions/activities planned for current reporting period  are </t>
    </r>
    <r>
      <rPr>
        <b/>
        <sz val="14"/>
        <rFont val="Times New Roman"/>
        <family val="1"/>
      </rPr>
      <t>not</t>
    </r>
    <r>
      <rPr>
        <sz val="14"/>
        <rFont val="Times New Roman"/>
        <family val="1"/>
      </rPr>
      <t xml:space="preserve"> progressing on track to achieve most of its major objectives/outcomes.</t>
    </r>
  </si>
  <si>
    <r>
      <t xml:space="preserve">Project actions/activities planned for current reporting period  are </t>
    </r>
    <r>
      <rPr>
        <b/>
        <sz val="14"/>
        <rFont val="Times New Roman"/>
        <family val="1"/>
      </rPr>
      <t>not</t>
    </r>
    <r>
      <rPr>
        <sz val="14"/>
        <rFont val="Times New Roman"/>
        <family val="1"/>
      </rPr>
      <t xml:space="preserve"> on track and shows that it is </t>
    </r>
    <r>
      <rPr>
        <b/>
        <sz val="14"/>
        <rFont val="Times New Roman"/>
        <family val="1"/>
      </rPr>
      <t>failing</t>
    </r>
    <r>
      <rPr>
        <sz val="14"/>
        <rFont val="Times New Roman"/>
        <family val="1"/>
      </rPr>
      <t xml:space="preserve"> to achieve, and is not expected to achieve, any of its objectives/outcomes.</t>
    </r>
  </si>
  <si>
    <t>Policy recommendations  and guidelines to address GLOF risks in Northern Pakistan institutionalized
Indicators and criteria for GLOF vulnerability developed and systematically applied to enable priority allocation of risk reduction efforts and investments</t>
  </si>
  <si>
    <t>Systematic Engagement of the project with global and regional research networks and centers working on GLOF issues
Risk and hazard maps for mountain valleys with the highest GLOF risk and exposure of lives, livelihoods and infrastructure</t>
  </si>
  <si>
    <t>Technical knowledge and project lessons documented for use in future initiatives
Project experiences disseminated to policy makers and disaster management planners in Pakistan and the wider HKH region</t>
  </si>
  <si>
    <t>Planned Date: June 2015           Expected Date: December 2015</t>
  </si>
  <si>
    <t xml:space="preserve">• By year 1, all GLOF risk areas in Pakistan are covered by remote sensing information
• By year 2, at least 2 GLOF-prone mountain valleys are analyzed by a detailed hazard zonation and vulnerability assessment.
</t>
  </si>
  <si>
    <t>May, 2011</t>
  </si>
  <si>
    <t>Policy recommendations  and guidelines to address GLOF risks in Northern Pakistan institutionalized</t>
  </si>
  <si>
    <t>Indicators and criteria for GLOF vulnerability developed and systematically applied to enable priority allocation of risk reduction efforts and investments</t>
  </si>
  <si>
    <t>Systematic Engagement of the project with global and regional research networks and centres working on GLOF issues</t>
  </si>
  <si>
    <t>Risk and hazard maps for mountain valleys with the highest GLOF risk and exposure of lives, livelihoods and infrastructure</t>
  </si>
  <si>
    <t>Preparedness actions for vulnerable communities conducted to reduce risks from GLOF events</t>
  </si>
  <si>
    <t>A community based system for GLOF risk monitoring &amp; early warning in priority communities</t>
  </si>
  <si>
    <t>Targeted GLOF risk reduction measures such as check dams, spill-ways, slope stabilization or controlled drainage established in Bagrot and Drongagh valleys</t>
  </si>
  <si>
    <t>Technical knowledge and project lessons documented for use in future initiatives</t>
  </si>
  <si>
    <t>Project experiences disseminated to policy makers and disaster management planners in Pakistan and the wider HKH region</t>
  </si>
  <si>
    <t>Glacier legislation to be initiated in Gilgt and Chitral</t>
  </si>
  <si>
    <t>The project was launched during November 2011 in Gilgit. The inception task was undertaken from 15-17 Novemebr 2011 in Gilgit. More than 60 participants representing the Government, relevant NGOs, target communities, media, students and key stakeholders of the area attended the projetc launch and the workshop. The project document was thoroughly reviewed and then revised. Final draft inception report was approved by the Project Steering Committee in its first meeting on 5th March 2012. The approved draft was then submitted to the Adaptation Fund through UNDP Pakistan. The project was implemented with seven months delays due to 18th contitutional amendments in the country and thus will be completed now by the end of Novemeber 2015.</t>
  </si>
  <si>
    <t>Strengthen Linkages of  Community-based Disater Risk Management Committees (DRMC) of Bagrot and Bindogol at district levels</t>
  </si>
  <si>
    <t xml:space="preserve">Develop comprehensive GLOF Risk Reduction Guidelines for Gilgit-Baltistan
</t>
  </si>
  <si>
    <t xml:space="preserve">Develop an expanded inventory of potential hazardous GLOF sites (Identifying GLOF Hot Spots) on the basis of Secondary Data, Remote Sensing and Ground Verification in Chitral and Gilgit-Baltistan (on-going with PMD).
</t>
  </si>
  <si>
    <t>After verification of the agreed 20 points through ground truthing by the PMD, then hotspots will be decided and notified from these 20 identified lakes in Gilgi-Baltistan and Chitral.</t>
  </si>
  <si>
    <t xml:space="preserve">Prioritize GLOF hotspots on the basis of HVRA and inventory update on periodic basis (on-going with PMD)
</t>
  </si>
  <si>
    <t>Establish Linkages and collaboration with organisations and research groups working oin GLOF in the Alps, HKH and Andes Region</t>
  </si>
  <si>
    <t xml:space="preserve">Exposure and Learning visiit of Stakeholders of Pakistan GLOF Project to HKH Region
</t>
  </si>
  <si>
    <t xml:space="preserve">Partnerships initiated at district and provincial levels through identification of key stakeholders and potential partners for GLOF Risk Reduction.
</t>
  </si>
  <si>
    <t>Partnerships initiated at district and provincial levels</t>
  </si>
  <si>
    <t>During the reporting year eight coordination and consultation workshops were organised for relevant stakeholders. The workshops were organised three in Chitral, four in Gilgit and one in Islamabad. These workshops helped to enhance coordination, build up linkages, and strengthen the existing networking and to share the GLOF knowledge and project progress with the relevant governmental non-governmental organisations, media, academia, vulnerable communities and the donor agencies. As a result of these workshops coordination with relevant stakeholders were enhanced at tehsil, district and provincial levels. A total of more than 500 participants had attended these workshops.</t>
  </si>
  <si>
    <t>The remote sensing has been completed and the draft updated lake inventory is ready for future references. The results of the updated inventory show an increase in the trends of the Glacial Lakes. The draft was further updated and refined during the year 2014. the groung truthing is on-going and will be completed by the year 2015.</t>
  </si>
  <si>
    <t>Conduct remote sensing of all identified glaciers in Northern Pakistan for identification of a potential GLOF sites (on-going with PMD).</t>
  </si>
  <si>
    <t xml:space="preserve">Conduct remote sensing of all identified glaciers in Northern Pakistan for identification of new GLOF sites (on-going with PMD).
</t>
  </si>
  <si>
    <t>Hazard Maps of both the pilot valleys of Bagrot and Bindo Gol are developed and further improved by the PMD during the reporting year; and are available for project's internal use as well as accessible to interested stakeholders. These maps are widely used by the consultants and researcjers for their presentations and in the study reports.</t>
  </si>
  <si>
    <t xml:space="preserve">Dialogues and meetings with vulnerable communities to sensitize and aware them about GLOF related hazards, preparedness and climate change adaptation in Gilgit and Chitral conducted
</t>
  </si>
  <si>
    <t xml:space="preserve">Strengthening of the Disaster Risk Management Committees (DRMC) in Bindogol and Bagrot
</t>
  </si>
  <si>
    <t>Improvement of the GLOF Safe Access Routes in Bagrot and Bindogol</t>
  </si>
  <si>
    <t>After identification, notification and receiving the proposals from the vulnerable communities a toatl of 16 Safe Access Routes; nine in Bagrot and seven in Bindogiol have been initiated for improvements. These imp[roved safe routes will help vulnerable communities to reduce losses to human lives during any future disaters including the GLOF in the pilot valleys of the Pakistan GLOF Project.</t>
  </si>
  <si>
    <t>Improvement of the GLOF Monitoring Tracks in Bagrot and Bindogol</t>
  </si>
  <si>
    <t>Strengthening of the relevant line departments in Gilgit and Chitral.</t>
  </si>
  <si>
    <t xml:space="preserve">Strengthening of the EPA, DMAs, &amp; Revenue Departments for response to GLOF Challenges
</t>
  </si>
  <si>
    <t>Developemnt of the Full Scale Proposal</t>
  </si>
  <si>
    <t>Development of a full scale proposal for replication of lessons learned</t>
  </si>
  <si>
    <t xml:space="preserve">Development of documentary evidence of GLOF issues and project activities in Northern Pakistan for international outreach
</t>
  </si>
  <si>
    <t>The activity initiated during 2013 has been completed now. A detailed documentary including GLOF and Glacial Issues including the project activities is now available for sharing with broader communities and stakeholders for national and international outreach.</t>
  </si>
  <si>
    <t>November 2013 - October 2014</t>
  </si>
  <si>
    <t>Installation of Early Warning System in New GLOF Site of Chitral</t>
  </si>
  <si>
    <t xml:space="preserve">Establishment of Valley specific Early Warning Systems in Bagrot and Drongagh (Bindogol)
</t>
  </si>
  <si>
    <t xml:space="preserve">Approval and construction of the CCASs in Bindogol and Bagrot
</t>
  </si>
  <si>
    <t>Implementation of the IWMPs and Bio-engineering structures</t>
  </si>
  <si>
    <t>Development of the Integrated Watershed Manegment Plans (IWMP) and Land Use Plans of the both Bagrot and Bindo Gol Valleys</t>
  </si>
  <si>
    <t>Develop Case Studies to Document Best Practices on GLOF and other Climate Change related Disasters in Chitral and Gilgit.</t>
  </si>
  <si>
    <t>Develop Case Studies to Document Best Practices on GLOF and Climate Change related Disasters in Atta Abad and Giyari Sector in Gilgit and Reshun in Chitral</t>
  </si>
  <si>
    <t>Documentation through comparison of the projects from three other countries on GLOF</t>
  </si>
  <si>
    <t>A study has been condcuted to assess three other GLOF Project cases from Bhutan, Nepal and Pakistan for future reference and consultation. This was done through hiring of a National Consultant and the report is now available with recommendations.</t>
  </si>
  <si>
    <t>Developing GLOF Digital Knowledge Repository</t>
  </si>
  <si>
    <t xml:space="preserve">Media Campaigns for Mass Awareness through print, electronic &amp; social media based on GLOF communication strategy
</t>
  </si>
  <si>
    <t xml:space="preserve">Project Management Committee Meetings
</t>
  </si>
  <si>
    <t>Knowledge Sharing and learning visits of the Government Officials to Gilgit and Chitral</t>
  </si>
  <si>
    <t>Knowledge sharing and learning visit of Government Officials to Gilgit and Chitral</t>
  </si>
  <si>
    <t>A learning visit for Government officials from different relevant departemnts at federal level was organised to the bagrot and Bindogol valleys during the last reporting month of the year. The group was comprosed of 13 officials from federal governmen. The exposure visit provided the participants to understand the GLOF and Glacier issues and its phenomena on the groung. The visit helkped very much to sensitise the group on Climate Change Adaptation Strategies adapted by the local communities in the region. The visit was condcuted fro 21 to 30 October 2014.</t>
  </si>
  <si>
    <t>Four Project Management Committee meetings two in Gilgit and Two in Chitral were conducted during the review year. During these meetings project progress and future plans were shared with the committees and necessary guidance was aslo obtained from the members of the relevant committees.</t>
  </si>
  <si>
    <t>Usman Manzoor</t>
  </si>
  <si>
    <t>usman.manzoor@undp.org</t>
  </si>
  <si>
    <t>Mr. Usman Manzoor</t>
  </si>
  <si>
    <t>RATING ON IMPLEMENTATION PROGRESS 2014</t>
  </si>
  <si>
    <t>GLOF Impact on Biodiversity in chitral and Gilgit, A handbook on Glaciers and GLOF issues in Pakistan, GLOF Risk Reduction Guidelines for Gilgit-Baltistan,  GLOF KAP and Socio-economic impact studies, . A report on assessemnt of three other GLOF countries, GLOF detailed documentary for international outreach, Letter of Agreements (LOAs) signed with the DDMAs Gilgit and Chitral and Forest Departments of Gilgit and Chitral, Memorandum of Agreements (MOAs) signed with grass roots community organisations and committees.</t>
  </si>
  <si>
    <t>www.glof.pk</t>
  </si>
  <si>
    <t>Mr. Aftab Ahmad Maneka</t>
  </si>
  <si>
    <t>maneka25@yahoo.com</t>
  </si>
  <si>
    <t>I January 2014</t>
  </si>
  <si>
    <t>During the reporting period, 13 community awarerness raising and sensitisation meetings workshops on GLOF and climate change-induced disaters for the vulnerable community members of the taregted valleys were conducted. More than 10,000 GLOF and CC related knowledge products including; info sheets, brochures, posters and banners were developed and disseminated among communities and other relevant stakeholders of the project's target sites. This is an on-going effort and will be build upon during the remaining years of the oproject.</t>
  </si>
  <si>
    <t>The equipment installed now will be functional during the mid of next year and all vulnerable populations in the both of project valleys will be able top receive timely alerts and will also be trained in operation of the indegeous as well as technical early warning syatem and how to respond to it. At least one moc drill in each valley will be condcuted during 2015.</t>
  </si>
  <si>
    <t>The construction of the ten climate change adaptation structures (CCAS) are completed and twenty new are initiated.</t>
  </si>
  <si>
    <t>Different organisation like Aga Khan Foundation, Disaster management Authorities and few other organisations have started thinking and developing projects on Climate Change Adapattion with focus on GLOF.</t>
  </si>
  <si>
    <t>The GLOF Knowledge Repository, a detailed GLOF documentary for international outreach and other studies on documentation of the lessons and best practices are prepared and availabale.</t>
  </si>
  <si>
    <t>1. The website has been developed and all technical reports of the project are uploaded for national and international outreach.es would be conducted.                                                                                  2. Internet based information and knowledge sharing have also been initiated with other similar international projects and organisations such as ICIMOD, HNGWP, Bhutan and Nepal GLOF Projects.             3. The knowledge and information dissemination workshops are planned during the year 2015 for wider dissemination of the project lessons.</t>
  </si>
  <si>
    <t xml:space="preserve">1. GLOF Risk Reduction Guidelines both for Gilgit-Baltistan and the Chitral have been developed and the reports are available for wider consultation and refernce of the stakeholders. </t>
  </si>
  <si>
    <t>1. By the year 2013 all glacial lakes and potentially dangerous lakes are identified and mapped through Remote sensing. The draft lake Inventory of the GB and Chitral is now available. The GLOF partner M/s PMD with NARC under LoA will identify the GLOF Risk Sites through ground truthing during 2014.                                               2. DRM Plans of both of the pilot sites are first time developed for bagrot and Bindo Gol. Based on these documents two district level DRM Plans incorporating the GLOF challenges are prepared for the districts of Gilgit and Chitral by the concerened District Disaster Management Authorities.                                                                    3. The ground truthing of the Lake inventory is initiated and will be completed by the mid of next year for the 20 agreed points under the Letter of Agreement with PMD.</t>
  </si>
  <si>
    <t>The staff initially hired for the project are still on board and working for the project. No delays in implementation of planned activities have been noticed during 2014.</t>
  </si>
  <si>
    <t>Government in kind contribution is available to the project when it is needed. Project has received support both at provincial and PMU level. The Climate Change Division is also in the process of finalizing a project proposal for replication of the GLOF Project's Lessons learnt in few new GLOF prone valleys.</t>
  </si>
  <si>
    <t>Due to complexities involved in the procurement of state of the art automated weather station, a serious delay is experienced. The working season does not allow whole year to work at the project site, therefore such proceedural delays in the international procurement can be very costly. To overcome such a complexity UNDP Pakistan extended its support to procure such a technical equipment. UNDP Pakistan in coordination with Copenhagen Procurment Support Office has processed AWS for the Pakistan GLOF Project which was very well appreciated by the Climate Change Division and the GLOF Project Manager. The procurement of one weather station is also under process and shall be delivered to the project by the end of Nov'2014.</t>
  </si>
  <si>
    <t>A consultant hired for the assignment is working on developing Integrated watershed Manegment Plan including the Land use Plans for both of the valleys. The Plans will be prepared and finalised during next months and the plans will be implemented in the next planning year.</t>
  </si>
  <si>
    <t>The activity initiated during 2013 has been completed now. A detailed GLOF Digital Knowledge Repository is available for wider consultation and ready reference for the researchers and policy makers working on GLOF and other glacial issues at national and international levels.</t>
  </si>
  <si>
    <t xml:space="preserve">Pakistan GLOF Project launched during November 2011 has proved to be a very useful project in term of awareness raising and knowledge generation and sharing on GLOF and Glacial issues in Pakistan as well as internationally. The results and impact of the project on the vulnerable communities and in the field is visible widely. The project now can be used as a replicable model throughout the country as well as globally.The project has set good expamples of the interventions on Climate Chaneg Adaptation at grass roots levels.
</t>
  </si>
  <si>
    <t xml:space="preserve">During the reporting year, dialogues have been initiated with key stakeholders and comunities during the 3rd quarter of the year. Hiring of an Individual Consultant is planned during the last quarter of the year for facilitation of the stakeholder meetings and workshops regarding legislation on glacier protection. After formulation of the draft legislation, the case will be submitted to the relevant provincial governments both in Gilgit-Baltistan and Khyberpakhtunkhwa for approval and future implementation. </t>
  </si>
  <si>
    <t>During the review year nine coordination meetings and orientation visits of the officials of relevant government departments, NGOs and research organisations were organised: four at Bindogol and five at Bagrot. These visits helped the community based Disaster Risk Management Committees (DRMC) and Village Hazard Watch Groups (VHWG) to build and strengthen the linkages with the tehsil and district disaster management authorities and NGOs working in the concerned districts for future partnerships and possible cooperation in GLOF Risk reduction. As a result, the disaster management authorities in Gilgit and Chitral are now sensitsed and recognise the roles of community based  Disater Risk Management in the region. These organisations have started to contibute and extend the community stock piles, food stuffs and other disaster related services in both the Bagrot and Bindogol valleys.</t>
  </si>
  <si>
    <t>The PMD has completed the desk and laboratory work for updating of the GLOF lake inventory for verification of the available information and the identification of the new Glacial Lakes forming in the Gilgit-Baltistan and Chitral through GIS and Remote Sensing. As a next step ground truthing is in progress and done for the Chitral District and during the next working season of the year 2015 it would be completed for the Gilgit-Baltistan. It is agreed between the PMD and the Pakistan GLOF Project that PMD at least will verify 20 lakes through ground truthing before ending of the agreement (LoA) signed with the project by September next year.</t>
  </si>
  <si>
    <t>During the reporting year, eleven regular meetings and awareness workshops were organised for the target communities in both of the project’s sites. Four workshops were conducted in Chitral and seven in Gilgit . More than 800 community members attended these awareness meetings and workshops, with almost 40% female participation. As a result of these interventions, the confidence level, preparedness and safety and knowledge of the community members on GLOF Risk Reduction and other climate-induced disaters lke avalanches, landslides etc. was enhanced.</t>
  </si>
  <si>
    <t>The Pakistan GLOF Project with the involvement of the local communities boh in Bagrot and Bindogol has identified the Safe havens/Assembly points during disaters including GLOF for the community members. These points were then notified by the concerned district administration for legal recognition and knowledge. The project now has initiated improvement work on all these Safe Havens. The improvement interventions were identified and proposed by the communities of concerened villages in each valley. A total of 18 Safe Havens, 9 in each pilot site are being improved and stregthened.</t>
  </si>
  <si>
    <t xml:space="preserve">During the review year the environmental moniotoring system of the Environmetal Protection Agency Gilgit-Baltistan (GB), Communication system of GB, Field monitoring system of the Chitral Wildlife department and the Field communication of the Tehsil Administration at Booni was stregtheed. These mentioned departments were assisted through provision of basic office and comunication equipment and with field gears to the field staff of the relevant departments. The investment has helped project to attract the relevant line departments to initiate and respond to the Climate Change challenges, including the GLOF in the region. </t>
  </si>
  <si>
    <t>The task initiated during the year 2013 was completed during 2014. The GLOF Project has developed a full scale proposal of equal to $19 millionUS  dollars for the next five years with an idea and plans of replication of the lessons learned through Pakistan GLOF Project to other entire areas of the glacial region in the country.</t>
  </si>
  <si>
    <t>Development of documentary evidence of GLOF issues in Northern Pakistan for international outreach</t>
  </si>
  <si>
    <t xml:space="preserve">During review year with the approval of the GLOF project steering committee (PSC) a new GLOF site was also selected for initial surveys and installation of met and early warning related equipment in Chitral. The new site is Gollain valley in Chitral district of Khyberpakhtunkhwa province. The PMD team under a new Letter of Agreement has conducted initial field surveys and feasibility surveys for installation of the equipment in this new site is also under process. The Project has requested UNDP Country Office for procurement of met and warning related equipments for the new site from the Germany. The soon equipment is procured it will be installed in the best suitable time in the field. </t>
  </si>
  <si>
    <r>
      <t>During the review year, after approval of the CCAS by the Expanded Project Procurement Committee (EPPC) of pakistan GLOF Project, construction of twenty (20) engineering structure have been initiated. These CCAS include diversion spurrs, protection walla and bridges in the Bagrot and Bindogol valleys.</t>
    </r>
    <r>
      <rPr>
        <sz val="14"/>
        <rFont val="Calibri"/>
        <family val="2"/>
      </rPr>
      <t xml:space="preserve"> </t>
    </r>
    <r>
      <rPr>
        <sz val="14"/>
        <color indexed="8"/>
        <rFont val="Calibri"/>
        <family val="2"/>
      </rPr>
      <t xml:space="preserve">More than 50% of the work on these engineering structures have been completed and the rest of the work will be completed during next quarters. These projects once completed will help in reducing risks and vulnerabilites from GLOF and other similar disaters in the valleys. </t>
    </r>
  </si>
  <si>
    <t>Construction of the Community Based Disaster Response cells (CBDRC)</t>
  </si>
  <si>
    <t>The communities in both the Bindogol and Bagrot valleys have donated land free of cost for constructuoin of Community Based Disater Response Cells (CBDRC) in both of the valleys. The project through financial and technical assistance to the vulnerable communities has initiated the construction work on the establishment of the permanent CBDRC. Almost 70% of the work on the response cells have been completed and the remaining work will be done during next few months.</t>
  </si>
  <si>
    <t>Implementation of IWMPs and Bio-engineeering interventions</t>
  </si>
  <si>
    <t xml:space="preserve">The Individual Consultant hired for development of the IWMPs is also working on identification of the bio-engeering structures in both of the pilot valleys of the GLOF Project. Once the IWMP has been developed and the bio-engineer structures have been identified, implementation will follow. </t>
  </si>
  <si>
    <t>Three case studies are initiated through engagement of a national expert to conduct the impact of Atta Abad Land slide and Snow avalanche in Giyari Sector in Gilgit-Baltistan and GLOF disater in the Reshun valley of Chitral district of khyberpakhtunkhwa province. These studies will be completed by next two months.</t>
  </si>
  <si>
    <t>During the year a book on Glacier and GLOF issues in Pakistan has been developed through hiring of a national individual consultant. The book will be available for broader consultation and ready reference at national and international levels.</t>
  </si>
  <si>
    <t>Developing a book on Glacial and GLOF issues in Pakistan</t>
  </si>
  <si>
    <t>Detailed media campaigns on regular basis conducted to share the knowledge, experiences and lessons learned through the implementation of project activities in both of the project's pilot sites. During the review year a total of seven mass awareness campaigns (four in Chitral and three in Gilgit) were condcuted. These campagins helped everyone understand the climate change challenges at local regaional, national and international levels.</t>
  </si>
  <si>
    <t xml:space="preserve">All studies condcuted and reports developed on various activities of the GLOF Project are contnuously uploaded on the project's website and are available to the desired poliocy makers, researchers and organisation at national as well as international levels. </t>
  </si>
  <si>
    <t>Various studies under the GLOF project have been conduicted that has enhanced the knowledge component in this specific area and the same has been applied to gear support of various institutions in the implementation of activities. Many government offices are involved in reporting process and the EWS procedures have been streamlined  within the institutions that are ensuring that the risks posed to the comunities is being minimized. The new potential risk sites under the GLOF study has been identified and efforts are underway to upscale the project activities in other potential areas as well</t>
  </si>
  <si>
    <t>Preparedness actions for vulnerable communities conducted to reduce risks from GLOF events
A community-based system for GLOF risk monitoring &amp; early warning in priority communities installed. 
Targeted GLOF risk reduction measures such as check dams, spill-ways, slope stabilization or controlled drainage established in Bagrot and Bindo Gol valleys</t>
  </si>
  <si>
    <t>Apart from various manuals on GLOF, GLOF website and other publications on awareness and provision of technicalknowledge on the subject, a book on GLOF is also under publication so that there is sufficient knowledge on the subject at various levels. Though, the communities are sensitized now related to the subjkect but lack of knowledge persists at other areas where the project intervention has not taken place. Therefore, the project has been working a lot on provision of technical information to all concerned and also plan to hold an international conference in the next year on the subject.</t>
  </si>
  <si>
    <t xml:space="preserve">The project has produced a considerable series of publications on GLOF and related issues to bridge the existing knowledge gap. However, quality review and assurance of these outputs is needed and in this regard a new person has been hired who shall look into the quality aspect. Pakistan Meterologiocal Department  has produced a draft updated GLOF inventory, which shows an increase of lakes and a decrease of potentially hazardous lakes. These findings need to be ground truthed, for which the project has already undertaken some preparatory work. The in-kind contribution of the Government of Pakistan is considered to be quite ambitious for the limited project period of 4 years. The actual in-kind expediture for the first 2 years is far below what was initially committed, however, the Government is committed in providing support to mainstraem GLOF into the national and provincial disaster management structure that is quite commendable effort. The EWS has been installed and require maintenece on regular intervals and PMD is on board witth the project on this aspect and also providing their technical input during the procurement process of the equipment that may now help to reassess the location of certain water level sensors to a more upstream location to pick up signals early and allow greater lead time for evacuation. 
Multi-hazard watch groups have been formed in Gilgit and Chitral, and trained and equipped with communication equipment. Mock drills of the EWS shall be conducted by the project authorities once the SOPs are finalziwed so early warnings system is embedded into the disaster response system. The project has started the construction of engineering structures to reduce the impact of GLOF events on communities. In times of high river flow and snow melt, the diversion dikes may not be able to withhold the pressure so there is a need to strengthen the river dikes, raising gabion walls and work on slope stabilization at various critical points. Also gabion spurs can be constructed along the curvature of the river. However, the project is ensuring to incorporate all the technical inputs to make their interventions a success.The project document does not describe any targeted livelihood interventions, but the project and its stakeholders might consider limited irrigation rehabilitation works as they also fit in with the climate change adaptation and disaster mitigation efforts. Overall the project is working extremly well and efforts are being made to upscale the project in other affected zones where equally potential hazardous lakes exists.
</t>
  </si>
  <si>
    <t xml:space="preserve">An international learning visit to Bhutan GLOF Project was condcuted. The team is now on regular communication between the countries. Meanwhile as per recommendations of the Mid Term evaluation three  conutry's GLOF Projects were assessed for abstracting best lessons from those. These countries are; Bhutan, Nepal and China. the report is now available for ready reference and wider consulktations. </t>
  </si>
  <si>
    <r>
      <rPr>
        <b/>
        <sz val="11"/>
        <rFont val="Times New Roman"/>
        <family val="1"/>
      </rPr>
      <t>LESSONS LEARNT</t>
    </r>
    <r>
      <rPr>
        <sz val="11"/>
        <rFont val="Times New Roman"/>
        <family val="1"/>
      </rPr>
      <t xml:space="preserve">:                                                                                                                                         .Community participation in implementation of the climate change adaptation projects is a must for climate risk reduction initiatives.                                                                                                                    .A mix of indigenous as well as high tech early warning system  can be a best practice for the policy makers and planners.                                                                                                                         .Risk reduction and mitigation structure like diversion spurrs, protection walls and access routes can help the vulnerable communities to reduce lives and material losses.                                                       .Awareness raising at community level is a good tool to engage communities in climate change adaptation and risk mitigation at local levels.
</t>
    </r>
    <r>
      <rPr>
        <b/>
        <sz val="11"/>
        <rFont val="Times New Roman"/>
        <family val="1"/>
      </rPr>
      <t>ISSUES AND CHALLENGES:                                                                                      .</t>
    </r>
    <r>
      <rPr>
        <sz val="11"/>
        <rFont val="Times New Roman"/>
        <family val="1"/>
      </rPr>
      <t xml:space="preserve">   Short Working Season  on high altitudes.                                                                                                -n
-    Communication &amp; Logistics Issues (telecom, IT &amp; flights, extreme weather etc.)                                                           -    Various expertise required (Glaciologist, Hydrologist, Meteorologist, Geologist, GIS &amp; Remote Sensing, Social Development &amp; Biodiversity,  Adaptation-related Engineering  and  EWS expertise)
-    Knowledge Gaps on GLOF issues.                                                                   </t>
    </r>
    <r>
      <rPr>
        <b/>
        <sz val="11"/>
        <rFont val="Times New Roman"/>
        <family val="1"/>
      </rPr>
      <t xml:space="preserve">Measures/Response:   </t>
    </r>
    <r>
      <rPr>
        <sz val="11"/>
        <rFont val="Times New Roman"/>
        <family val="1"/>
      </rPr>
      <t xml:space="preserve">                                                                                                                                             The project management through effective coordination and adapting proactive consultation approach has managed the challenges in a successful manner. The activities are done on multi-tasking and priority basis through regular monitoring and tracking of the planned activities.</t>
    </r>
  </si>
  <si>
    <t>The project interventions were started with a six month's delay in the beginning of the project. This happened due to desolution of the former Ministry of Environment after 18th constitutional amendment in the country. The notification of a new NPD for the project after retirement of the former NPD/DG Environment in the first quarter of the year 2013 also took almost three months time. This caused slow progress during the mentioned quarter. Hoiwever, many of the activities were accomplished through Direct Payment Requests from the UNDP country office. However, there have been no aas such delays during 2014</t>
  </si>
  <si>
    <r>
      <t xml:space="preserve">Women and men are equally participating in all of the project activities. However, special events with focus on women are also organised from time to time. The project during the review year organized two GLOF Risk Management training for women members of the both pilot site. Other specific awareness raising workshops and meetings were also organised for the women folk of the both valleys at Bagrot and Bindo Gol.                                                                                                                       </t>
    </r>
    <r>
      <rPr>
        <sz val="11"/>
        <rFont val="Times New Roman"/>
        <family val="1"/>
      </rPr>
      <t>Separate workshops for women and girls are organised to build their capacities in GLOF Risk Reduction and Climate Change Adaptation measures. GLOF Risk managemenmt training focused on women representatives of the both Bagrot and Bindo Gol (Drongagh) valleys were conducted. For youth involvement different awareness activities were arranged in the valley based schools and university campuses in the towns. The youth are now engaged in implementation of climate change adaptation structures, village hazard watch groups, EWS process and in the GLOF awareness raising workshops. Women and youth members of the vulnerable communities and relevant areas also benefitted from media campaigns conducted in local and national languages through radio, cable networks and newspapers</t>
    </r>
    <r>
      <rPr>
        <sz val="11"/>
        <color indexed="10"/>
        <rFont val="Times New Roman"/>
        <family val="1"/>
      </rPr>
      <t>.</t>
    </r>
  </si>
  <si>
    <r>
      <rPr>
        <b/>
        <u val="single"/>
        <sz val="11"/>
        <color indexed="8"/>
        <rFont val="Times New Roman"/>
        <family val="1"/>
      </rPr>
      <t>SITUATION ANALYSIS:</t>
    </r>
    <r>
      <rPr>
        <sz val="11"/>
        <color indexed="8"/>
        <rFont val="Times New Roman"/>
        <family val="1"/>
      </rPr>
      <t xml:space="preserve">                                                                                                                                                               It is evident from various factors that the climate is changing in Pakistan. The intensity and frequency of the Glacial Lake Outburst Flood (GLOF) is also increasing in the countrycreating a GLOF catostrophe in the mountain and glacial region. The main causes for this are considered as the global warming and rising temperatures. As a result the glaciers in Pakistan are retreating very fast and resulting in the formation of large number of Glacial Lakes. In Pakistan glaciers contribute to more than of the 70% of its fresh water sources.                                                                                                                                                                                                                                                                                                .                                                                                                                              
</t>
    </r>
    <r>
      <rPr>
        <b/>
        <u val="single"/>
        <sz val="11"/>
        <color indexed="8"/>
        <rFont val="Times New Roman"/>
        <family val="1"/>
      </rPr>
      <t>PAKISTAN GLOF PROJECT:</t>
    </r>
    <r>
      <rPr>
        <sz val="11"/>
        <color indexed="8"/>
        <rFont val="Times New Roman"/>
        <family val="1"/>
      </rPr>
      <t xml:space="preserve">                                                                                                                                                The Pakistan GLOF Project titled “Reducing Risks and Vulnerabilities from Glacier Lake Outburst Floods (GLOFs) in Northern Pakistan is a joint collaboration of the Government of Pakistan, UNDP and the Adaptation Fund. The Climate Change Division (CCD) is the implementing partner for the project while UNDP Pakistan is the responsible partner.                               During its four years’ time frame the Pakistan GLOF Project (PGP) intends to achieve following two main objectives:
• To develop the human and technical capacity of public institutions to understand and address immediate GLOF risks for vulnerable communities in Northern Pakistan and; 
• To enable vulnerable local communities in Northern Areas of Pakistan to better understand and respond to GLOF risks and thereby adapt to growing climate change pressures.
The project was launched in November 2011.  Since its initiation the project is regularly recording the lessons learnt and best practices on GLOF and other CC related issues are regularly documented through project interventions and are now accessible at local, national, regional and global levels for all relevant stakeholders, researchers, policy makers and disaster planners for consultations, reference and future replication of the GLOF Risk Reduction efforts and programmes at national and international levels.  The uniqueness of the project is its timely delivery both in terms of physical as well as financial targets.                                                    .                                                                                                                                                                                                                                                                                                                                                                                                                                          .                                                                                                                                                                               </t>
    </r>
    <r>
      <rPr>
        <b/>
        <u val="single"/>
        <sz val="11"/>
        <color indexed="8"/>
        <rFont val="Times New Roman"/>
        <family val="1"/>
      </rPr>
      <t>LESSONS LEARNT:</t>
    </r>
    <r>
      <rPr>
        <sz val="11"/>
        <color indexed="8"/>
        <rFont val="Times New Roman"/>
        <family val="1"/>
      </rPr>
      <t xml:space="preserve">                                                                                                                                                                              Following lessons were learnt during implementation of the project activities so far:
• Climate Change (CC) is a reality and becoming the top socioeconomic and environmental challenge to the vulnerable communities of the Glacial and GLOF prone regions of Northern Pakistan.
• Enhancing knowledge and awareness on GLOF and Climate Change related disasters and issues among vulnerable communities and relevant stakeholders helped enhancing coordination and cooperation for the project.
• Climate Change Adaptation and Mitigation Structures help vulnerable communities to reduce risks and vulnerabilities from Glacial Lake Outburst floods (GLOFs) and other CC induced disasters in the valleys.
• Identifying and strengthening of the capacities of relevant public sector institutions and community based organisations are key to address the climate change related disasters in Pakistan.
• Formation and activation of the provincial and district level Project Management Committees are very useful in informed decision making, cost effectiveness and sharing of the responsibilities on project interventions at different levels.
• Working on Climate Change Adaptation is a multi-sectoral approach and requires long term sustainable solutions and integrated interventions.
• A combination of indigenous and high-tech early warning systems (EWS) can be a useful tool in GLOF Risk Reduction. </t>
    </r>
    <r>
      <rPr>
        <sz val="11"/>
        <rFont val="Times New Roman"/>
        <family val="1"/>
      </rPr>
      <t>The indigenous early warning system once practiced at project's pilot sites was dormant and weak earlier is now re-activated, stregthened and linked up with the high-tech EWS. This has helped in enhancing the effectiveness and long-term sustainability of the risk reduction meausures especially EWS in the GLOF prone valleys. This has also worked as a back-up support to high-tech EWS.</t>
    </r>
    <r>
      <rPr>
        <sz val="11"/>
        <color indexed="8"/>
        <rFont val="Times New Roman"/>
        <family val="1"/>
      </rPr>
      <t xml:space="preserve">
• The GLOF challenge is an important CC-induced disaster in Pakistan and requires proper attention, allocation of resources, specific expertise and proper time frame to address it.
                                                                                                                                                                                </t>
    </r>
    <r>
      <rPr>
        <b/>
        <u val="single"/>
        <sz val="11"/>
        <color indexed="8"/>
        <rFont val="Times New Roman"/>
        <family val="1"/>
      </rPr>
      <t>WAY FORWARD AND PRIORITIES FOR 2015:</t>
    </r>
    <r>
      <rPr>
        <sz val="11"/>
        <color indexed="8"/>
        <rFont val="Times New Roman"/>
        <family val="1"/>
      </rPr>
      <t xml:space="preserve">                                                                                                       During the year 2014 the project will focus in the following priority areas:
• Complete and make the Early Warning Systemsoperational in both of the project sites.
• Initiate and complete the remaining of the climate chaneg adaptation projects in both of the project pilot sites.
• Develop an exit strategy for the sustainability of the project.d Chitral.
• Consolidation of the on-going activities of the project.
• Condcut regional, national and one international conference on GLOF for information sharing and dissemination of best practices among key stakeholders and researchers.
• Final evaluation of the project is condcuted.</t>
    </r>
  </si>
  <si>
    <t>Delay in opening of the project account by the government has pushed the project six months behind and further delay could result in wasting of the working season of 2013</t>
  </si>
  <si>
    <t>Project's bank account is fully functional and maintained effeciently. However, to cover initially delayed time for operationalisation of the project, the main project partners, UNDP Pakistan, Climate Change Division and the economic Affairs Division have approved to extend the project till december 2015 to achieve the planned results.</t>
  </si>
  <si>
    <t>Through efficient planning, hard work and multi-tasking approach the risks mentioned in the risk log above are now reduced. The same approach will be adopted for the year 2015to mitigate and reduce the risks mentioned above. In addition, through community participation, involvement of the provincial and district authorities and the relevant NGOs, the risk is managed.</t>
  </si>
  <si>
    <t>During the review year the Pakistan GLOF Project organised an exposure and learning visit of a group of twelve people from Pakistan to Bhutan GLOF Project. The UNDP country offices in both Pakistan and Bhutan assisted the project management in organising and making the visit productive and result based. The group of the participants was comprised of five Government officials, two community leaders from both the project's pilot sites, one UNDP Country Office staff and  four project staff from the Pakistan GLOF Project. The learning visit to Bhutan GLOF Project was condcuted from 14th to 21st September 2014. During the scheduled visit participants of the Pakistan GLOF Project held meetings with staff of Bhutan GLOF Project, UNDP Country Office Team and with the Communities of the Punakha. The visit provided the participants to share the progress and on-going activities of the Pakistan GLOF Project and also provided an opportunity to see the completed and sustained activities of the Bhutan GLOF Project. Now the project staff and other stakeholders are learning from Bhutan GLOF project team and sharing each others experiences and expertise through emails and other online available facilities. The main learning from the Bhutan GLOF Project by the group was about the well estbalished Early Warning System owned and maintained by the Government of Bhutan, its linkage with the downstream hydropower infrasturctures and the awareness of the communities. This will help the participants of the Pakistan GLOF Project to add value and quality to the Early Warnining System, which is under progress in both of the pilot sites of the project.</t>
  </si>
  <si>
    <t>During the reporting year thirteen regular meetings and awareness sessions were held with community based Disaster Risk Managament Committee (DRMC) in Bagrot and Bindogol. During these meetings latest updates on GLOF and other Climate-induced issues are shared and discussed with the community DRM committees. These meetings and awareness sessions enhance the awareness level of the coimmunities and help them to effectively plan their DRM related activities. The meetings also helped to enhance the knowledge of the DRMC members, build partnerships between community members and NGOs and other relevant organizations.</t>
  </si>
  <si>
    <t>Total seven GLOF Monitoring Tracks two in Bindogol and five in Bagrot have been improved for the monitoring of future GLOF and other Climate-induced disasters. These tracks are improved through removal of bolders, construction of culverts and widening of the paths for convenience and safe exit of the vulnerbale communities during GLOF events and other disatsers in the villages. These tracks will also be used for research on glaciers, look after of the high tech equipoment installed by the GLOF Project and also for other multiple uses of the vulnerable communities living in the area.</t>
  </si>
  <si>
    <t>Installation of the met and Early Warnings related equipment in Bagrot was completed during the year 2013. The PMD has now installed the Early Warning System (EWS) equipment including three Automatic Weather Stations (AWS), Three Automatic Rain Gauges (ARG) and four Discharge Measuring Equipment (DME) in the Bindogol and Bagrot valleys.  The Standard Operating Procedures are also underway and its final stages. A workshop is planned in the next month to finalise the SOPs. During the mid of next year all formalities of the Early Warning System will be finalised and it will be functional so that an effective GLOF Early Warnining System is in place.</t>
  </si>
  <si>
    <t>GLOF team has conducted one regional visit to Bhutan in order to forge partnership with the concerned there and has shared knowledge among themselves. At the National level, collaboration is done with National Disaster Management Authority where with mutual understanding, new disaster hit areas have been considered for study which is now taking place. Other than this, at  the National level, collaboration is being done with the district and provincial disaster management authorities on GLOF issues. An international conference has been planned in the year 2015 where all the regional countries like Bhutan, Nepal, India, China etc and other GLOF countries like Peru, Switzerland, Italy, Norway etc. shall be invited to discuss on GLOF issues. At the community level, village hazard watch groups have been established and moreover, hazard maps have been deveoped as well.</t>
  </si>
  <si>
    <t>Various adaptation structures have been constructed that helps deviate the path of the floods from its direct flow to the villages in case of floods. New sites have also been identified and the works are underway. Other than this establishment of three Eraly Warning Systems (EWS)  is under process, which will help the GLOF vulnerable communities to save their lives, assets and animals during the any future GLOf events. The entire EWS will operate under the approved Standard Operating Procedures (SOPs) that will be approved by the competent government authories before the operation of the system. In these SOPs every relevant dedpartment, NGOs and communities have a due role to play for the functioning of the EWS. 3 automatic weather stations and four river guages  have been installed that provides real time information to the PMD office and then it is sent to all the related offices. The village hazard watch group committee also act as independent sources to provide real time warnings to the communities. There are other SOPs that is being finalized which will give duties of every responsible person and department in case of disasters.</t>
  </si>
  <si>
    <t>The capacities of District Disater manegemnt Authorities of Gilgit and Chitral, EPA GB, GBDMA, Forest Departments and Wildlife Departments and the Tehsil Administration have been stregthened.                                                                                                                         National Disaster ACT and the National Disater Management Plan are under the process of review to futnish policy recommendations.</t>
  </si>
  <si>
    <t>The inventory of the GLOF and glacial lakes is updated and available for sharing with the relevant stakeholders. The GLOF awareness workshops directly with the communities of the both pilot valleys were condcuted and mass awareness workshops and campaighns through print and electronic media are also organised on regular basis. More than 80%of the populations of pilot sites are now aware about the GLOF issues of their respective regions.</t>
  </si>
  <si>
    <t>Two Hazard maps of both the target valleys are developed and available for wider consultations and use by different stakeholders for multiple uses. The prparation of Two Integrated watershed management and Two land use plans are underway for further zonation and mapping of the valley hazards.</t>
  </si>
  <si>
    <t>The met and early warning related equipment is now installed and will be operational with the approval and fine tunining of the standard operating procedures. The ten engineering structures initiated during 2013 were completed and 20 new engineering structures have been initiated during the review year 2014. After completion of the initiated projects more than 70% households will be covered .</t>
  </si>
  <si>
    <t>After complete study of the pilot site at Bindo Gol, the provincial project management committee of Chitral district  had decided to expand the project activities to a new GLOF site in Chitral. The PMD under the new Letter of Agreement has initiated field activities on new site. The procurement of equipment through UNDP's assistance is also under way. The resons for selecting a new GLOF site was decided by the Project Management Commintte (PMC) Chitral when it was revealed that a similar kind of equally potential GLOF hazarodous site is present and required equal attention of the authorities in the Gollain valley of Chitral district of Khyber Pakhtunkhwa provice. As a result of selction and initiation of activities on newly identified site extra time was required from already scheduled work plans.</t>
  </si>
  <si>
    <t>The role of the forest department in execution of any activity related to climate resilient measures has been least effective so far. But in 2015 a stronger role of this department has been planned.</t>
  </si>
  <si>
    <t>As part of the climate resilient measures, the vulnerable communities were organised, committees and hazard watch groups were formed, climate change adatation structutures were constructed and the establishemnt of GLOF Early Warning System is under the process of compltetion. In addition, the capcities of various government line departments was also enhansed to respond to the GLOF and other climate change disasters.</t>
  </si>
  <si>
    <t xml:space="preserve">After thorough surveys and designing of the project interventions, the Climate Change Adaptation Structures have been constructed that will help to divert and reduce the flow of floods towards settlements. The construction of these structure have further helped to build the confidence of the target communities and now they feel more safer than ever. </t>
  </si>
  <si>
    <t>In the beginning of the intervention the project faced challenges like selection of right points, approvals from the communities and project board, and some community conflicts were also raised in prioritising in final selection of these interventions.</t>
  </si>
  <si>
    <t>One of these interventions helped the village chira community to save their lives, houses and assets from the GLOF event occurred during May 2014. The other two such interventions  at villages of Khama and Taisote also helped to reduce losses from flash flood and avalance also occured during 2014.</t>
  </si>
  <si>
    <t>The Awareness and paricipation of the target communities in implementation of the project interventions was very useful in sustaining the project interventions.</t>
  </si>
  <si>
    <t>Relevant Government line departments are stregthened, studies are condcuted and baseline developed and available for future initiatives. The community based valley DRM committees and  Funds are also established.</t>
  </si>
  <si>
    <t>Both availability of the more funds and more time would have been resulted in improvement of the quality and results of the projects.</t>
  </si>
  <si>
    <t>The project has regluraly documented the lessons and best practices from its beginning. The project has also established its website and all relevant reports and documents produced by the project are uploaded and available for the wider consultation and knowlegde sharing worlwide. In addition the project has also improved the communication and coordination mechanisms of information and knowledge sharing on GLOF at local, regional and national levels.</t>
  </si>
  <si>
    <t>No specific learning objectives have been set. However, regular coordination and consultation activities are planned and condcuted for building linkages, collaboration and replication and scalling up of the similar kind of interventions for other GLOF prone communities.</t>
  </si>
  <si>
    <t>The pakistan GLOF project is first ever of its kind in the country. The data developed through all kinds of sources under the project will be handed over to the relevant government line deaprtment for future ,maitenece and up-gradation.</t>
  </si>
  <si>
    <t>Yes, most of the learning objectives have helped in sensitising the stakeholders for streamlining and designing the activities and projects on GLOF Risk Reduction. The other organisations like AKF, NDMA and WWF are in process of  drafting proposals for donor funding and resource mobilisation for replication of the lessons learned in the region through the implementation of Pakistan GLOF Project.</t>
  </si>
  <si>
    <t>Few of the key lessons learned are; an early warning system on GLOF should be a combination of Indeginous and hi-tech equipment for sustainability and effectiveness. Regular groung trutrhing and monitoring of glacial lakes is required. Literature on GLOF should be widely disseminated to all concerend stakeholders. A regional collaboration on GLOF interventions and projects is a must. The project lessons must be replicate immediately in othe GLOF potential sires to save vulnerable communities.</t>
  </si>
  <si>
    <r>
      <rPr>
        <b/>
        <sz val="12"/>
        <color theme="1"/>
        <rFont val="Times New Roman"/>
        <family val="1"/>
      </rPr>
      <t>Result-3.1</t>
    </r>
    <r>
      <rPr>
        <sz val="12"/>
        <color theme="1"/>
        <rFont val="Times New Roman"/>
        <family val="1"/>
      </rPr>
      <t xml:space="preserve">.For output 3.1 it is suggested, after discussions with the PMU team, to rephrase the target indicator from “By the end of the project, at least 90% of households in the target area…” to “By the end of the project, at least 90% of households in the vulnerable areas of the target sites….”.
The project has reached the target level through a series of awareness and sensitization campaigns and trainings on GLOF and multi-hazards/DRM, combined with the formation of the community-based DRM Committee. These committees have been actively consulted and engaged in the drafting of the CB-DRM plans for the pilot areas, combined with the formation of hazard watch groups and support to the indigenous Early Warning System. The EWS is being installed and SOPs for both EWSs and the DRM plan need to be finalized.                                                                                                      </t>
    </r>
    <r>
      <rPr>
        <b/>
        <sz val="12"/>
        <color theme="1"/>
        <rFont val="Times New Roman"/>
        <family val="1"/>
      </rPr>
      <t>Result- 3.2</t>
    </r>
    <r>
      <rPr>
        <sz val="12"/>
        <color theme="1"/>
        <rFont val="Times New Roman"/>
        <family val="1"/>
      </rPr>
      <t xml:space="preserve">.As indicated for Output 3.1, the wordings for the target indicator are rephrased from “in each target valley” to “in the vulnerable areas of the target sites”. The EWS for both pilot valleys is being installed, but is awaiting the installation of the communication equipment and additional water level sensors. The system needs to be tested in 2014 and threshold values for alert and alarm levels need to be set and fine-tuned. It is discussed with the staff of PMD to critically reassess the location of the water level sensor to a more upstream location, in order to pick up as early as possible any abrupt change in water level (drop or rise) to maximize the lead time for evacuation in the downstream communities. The present sonar based discharge measurement equipment (see Figure 5)are relatively vulnerable to flood waves: it is suggested to consider a constellation with a bubbler connected by tube to the data logger/communication equipment, located in a relatively high and safe location.
Multi-hazard watch groups have been formed (9 in Gilgit and 4 in Chitral) and trained and equipped with essential communication equipment.
Mock drills of the EWS have to be conducted as soon as the EWS is functional and threshold levels have been set and tested.
</t>
    </r>
    <r>
      <rPr>
        <b/>
        <sz val="12"/>
        <color theme="1"/>
        <rFont val="Times New Roman"/>
        <family val="1"/>
      </rPr>
      <t>Result-3.3</t>
    </r>
    <r>
      <rPr>
        <sz val="12"/>
        <color theme="1"/>
        <rFont val="Times New Roman"/>
        <family val="1"/>
      </rPr>
      <t xml:space="preserve"> The project has started the construction of what is named Climate Change Adaptation Structures in both pilot areas. These engineering structures are aimed at reduction of the vulnerabilities of the exposed communities, based on a participatory consultation process in which the communities have indicated, based on local knowledge, the most vulnerable locations along the river alignment for flash floods. The project has therefore chosen to target mitigation of flood hazard downstream, close to the communities, instead of mitigation at source through drainage of the hazardous glacial lakes. From an initial long list of potential structure sites a limited number of sites was prioritized and designs were made by a consultant. These designs were discussed and amended after feedback of experts and the PSC. District engineers are involved in oversight and monitoring of the merging structures. The appropriateness (dimensioning, location, effectiveness) of the structures has to proof itself over time. The communities express that they feel now safer with the structures in place and that their vulnerability to extreme food levels is now reduced. A catastrophic GLOF event is often capable of enormous erosive action and mobilization of enormous volumes of loose deposits. This might cause undercutting of the steep alluvial incisions and damage the structures. Additionally, the project is testing path clearance (river bed clearance) and river diversion works as alternatives to restore the river path to its original thread and reduce future negative impact of peak flood levels. The effect of these interventions has to proof itself over time and potential negative impacts downstream and to the other river side have to be monitored.</t>
    </r>
  </si>
  <si>
    <r>
      <rPr>
        <b/>
        <sz val="12"/>
        <color theme="1"/>
        <rFont val="Times New Roman"/>
        <family val="1"/>
      </rPr>
      <t>Result-1.1.</t>
    </r>
    <r>
      <rPr>
        <sz val="12"/>
        <color theme="1"/>
        <rFont val="Times New Roman"/>
        <family val="1"/>
      </rPr>
      <t xml:space="preserve"> A Disaster Reduction Management plan is compiled for Chitral and is being drafted for Gilgit. At District level multi-hazard DRM plans are being developed. For the project year 2014 a review of the National Disaster Management Act is planned. The ambition level for this output has been reduced during the inception phase, as it was deemed too ambitious for the project to be able to effectively influence and formulate a new policy and/or act. The project now focuses on recommending the government on changes in the existing regulatory framework, based on the pilot area experiences.                                                </t>
    </r>
    <r>
      <rPr>
        <b/>
        <sz val="12"/>
        <color theme="1"/>
        <rFont val="Times New Roman"/>
        <family val="1"/>
      </rPr>
      <t>Result-1.2.</t>
    </r>
    <r>
      <rPr>
        <sz val="12"/>
        <color theme="1"/>
        <rFont val="Times New Roman"/>
        <family val="1"/>
      </rPr>
      <t xml:space="preserve"> PMD has drafted an Updated Inventory of Glacial Lakes for Northern Pakistan, based on Landsat RS imagery of 2010. The preliminary results indicate an increase of the number of lakes from 2420 in 2001 to 3044 in 2010. The number of potentially hazardous lakes has reduced from 52 in 2001 to 36 in 2010. The final reports of this inventory need to be finalized and published accordingly. PMD indicates that for the updated inventory a comparable methodology has been followed as applied for the ICIMOD report on the 2001 imagery. This assures in principle a sound and transparent base for comparison of the inventory results. Essentially, these RS-based results should be ground truthed in the field, which is planned for the summer season of 2014. Focus should be put on those sites, indicated as potentially hazardous lakes, with larger pro-glacial lakes.
Based on the final inventory and the related ground trothing campaign, an action plan needs to be developed, mapping out those lakes that are considered to have the highest priority for further research and potential mitigation interventions.</t>
    </r>
  </si>
  <si>
    <r>
      <rPr>
        <b/>
        <sz val="12"/>
        <color theme="1"/>
        <rFont val="Times New Roman"/>
        <family val="1"/>
      </rPr>
      <t>Result-2.1.</t>
    </r>
    <r>
      <rPr>
        <sz val="12"/>
        <color theme="1"/>
        <rFont val="Times New Roman"/>
        <family val="1"/>
      </rPr>
      <t xml:space="preserve">The project has analyzed 3 GLOF risk reduction initiatives to learn from and infuse practices in the project activities. The set target of 10 initiatives is considered too ambitious and reduced to 3. The regional platform referred to of the former regional UNDP-BCRP GLOF project has actually not been created and can therefore not be linked to. The website of the project will have a link to the Updated Inventory of PMD. One international GLOF conference was visited in Nepal, but there remains ample scope for more regional knowledge exchange, in particular for these project partners that are actively implementing project interventions.The project has analyzed 3 GLOF risk reduction initiatives to learn from and infuse practices in the project activities. The set target of 10 initiatives is considered too ambitious and reduced to 3. The regional platform referred to of the former regional UNDP-BCRP GLOF project has actually not been created and can therefore not be linked to. The website of the project will have a link to the Updated Inventory of PMD. One international GLOF conference was visited in Nepal, but there remains ample scope for more regional knowledge exchange, in particular for these project partners that are actively implementing project interventions.     
</t>
    </r>
    <r>
      <rPr>
        <b/>
        <sz val="12"/>
        <color theme="1"/>
        <rFont val="Times New Roman"/>
        <family val="1"/>
      </rPr>
      <t>Result-2.2.</t>
    </r>
    <r>
      <rPr>
        <sz val="12"/>
        <color theme="1"/>
        <rFont val="Times New Roman"/>
        <family val="1"/>
      </rPr>
      <t xml:space="preserve">The Updated Glacial Lake Inventory is discussed under Output 1.2. The Inventory needs to be finalized after ground trothing and published accordingly.
The simulation models, to test flood wave propagation through the GLOF prone mountain valleys is scheduled for 2014. The project is advised to consult the Bhutan GLOF project on their experiences with flood wave modelling. The simulation models need to be compared with the hazard and vulnerability maps of the participatory mapping exercise for the pilot areas to validate these maps and verify the model run results. Hazard maps for the pilot areas are drafted, but need to be finalized and published with a complimentary full methodological report. There is still scope for improvement of the draft hazard maps with regards to readability and uniformity (e.g., hazard classes are different and not uniform and hatching used should preferably be transparent for better map readability). The project is also advised to look at regional best practices for hazard mapping, e.g., the detailed hazard maps produced for Punakha and Bumthang Valleys by the Bhutan UNDP GLOF project.
The hazard maps are partly combined with indication of vulnerable areas and suggested mitigation intervention/structures. Individual hazard maps have been compiled and on these maps vulnerable areas have been indicated, but not reflected in separate vulnerability maps. Risk maps have not been prepared and can only be produced as a result of the combination of the hazard and vulnerability inventories.      </t>
    </r>
  </si>
  <si>
    <r>
      <rPr>
        <b/>
        <sz val="12"/>
        <color theme="1"/>
        <rFont val="Times New Roman"/>
        <family val="1"/>
      </rPr>
      <t>Result-4.1.</t>
    </r>
    <r>
      <rPr>
        <sz val="12"/>
        <color theme="1"/>
        <rFont val="Times New Roman"/>
        <family val="1"/>
      </rPr>
      <t xml:space="preserve">   The project has commissioned and published a relatively large number of studies (22 reports as listed in Annex 6) on subjects directly or indirectly related to GLOF. Many of these studies contain valuable information and help to build the knowledge base on GLOF hazard in Pakistan. It is suggested to assure the quality of these project outputs by additional reviewing and editing. The present lack of manpower of the PMU limits the ability to critically review the studies, added by the absence of experts with specific GLOF knowledge in the country. It has been discussed with the PM to publish a series of reports with a uniform layout and format to enhance the visibility and outreach of the project. The MTE commends the planned addition to PMU of an officer for documentation and monitoring, who could assist in this quality control and dissemination task. This will become an important area of interest for the project in the remaining 2 years of implementation.
The project has a functional website, which can serve as a knowledge repository on GLOF related information for Pakistan. As soon as the Updated Glacial Lake Inventory is finalized, it should be inked to the website. It is commendable that both pilot areas have a functional website with information on the activities in the pilot areas.
</t>
    </r>
    <r>
      <rPr>
        <b/>
        <sz val="12"/>
        <color theme="1"/>
        <rFont val="Times New Roman"/>
        <family val="1"/>
      </rPr>
      <t>Result-4.2.</t>
    </r>
    <r>
      <rPr>
        <sz val="12"/>
        <color theme="1"/>
        <rFont val="Times New Roman"/>
        <family val="1"/>
      </rPr>
      <t xml:space="preserve"> Will become more central in the last phase of the project as project experiences and best practices are documented and can be shared. The MTE team recommends the project to urgently organize a visit of the PMD staff involved with the set-up of the EWS to the Bhutan GLOF project to see a high-tech functional GLOF EWS, visit the CB DRM approach and GLOF hazard mapping examples. This will be very valuable for the PMD staff presently involved with the EWS set-up and drafting and fine-tuning of the SOP. Another exchange visit should be targeting a broader selection of the main stakeholders with representatives from PMU, CBOs, district and provincial authorities and national stakeholders. The inception report details plans for a so-called GLOF school. This is seen as a good format to demonstrate the GLOF project interventions to interested stakeholders and the two pilot sites could thus start functioning as demonstration sites and help to illustrate the scaling-up potential of the various project interventions. As the project advances in documenting its experiences, key learning and best practices dissemination of these findings can be the topic of the various planned workshops.
                                                                                                                                                                                           "Based on the achieved outputs the project is making credible progress to attaining its objectives. For most of the outputs set targets are being met or are being achieved. It has to be noted that these outputs are just emerging and yet have to turn into real outcomes. Therefore, it is too early to claim any real impact after two years of project implementation. Early outputs in the fields of sensitization, awareness raising, CB DRM, linkage to local authorities and emerging climate change adaptation structures are acknowledged, but have to proof themselves over time. Attention is raised to the fact that the project needs to focus on further documentation and consolidation of the various reports commissioned by the project." </t>
    </r>
  </si>
  <si>
    <r>
      <rPr>
        <b/>
        <sz val="12"/>
        <color indexed="8"/>
        <rFont val="Times New Roman"/>
        <family val="1"/>
      </rPr>
      <t>Goal: To enhance adaptive capacity to prevent climate change-induced GLOF Disasters in Pakistan</t>
    </r>
    <r>
      <rPr>
        <sz val="12"/>
        <color indexed="8"/>
        <rFont val="Times New Roman"/>
        <family val="1"/>
      </rPr>
      <t xml:space="preserve">  (Pakistan GLOF Project 2011-2014)</t>
    </r>
  </si>
  <si>
    <t xml:space="preserve">Adaptation measures such as climate change adaptation structures and  Early Warning Equipment installed in the remote locations can face serious damages once constructed and installed on ground. Partners are well informed and will take into account this factor and hence will select design on engineering structure accordingly which can be disaster resilient. The partner firm has selected safer sites for installation of EWS equipment while keeping such climatic conditions in the area. The safer sites were identified through consultation of local communities, relevant organisations working in the area and through Hazard and Vulnerability Risk Assessment reports conducted and developed by the Pakistan Meteorological Department (PMD) and by field observations by the environmental engineers. In addition, the design of the engineering structure was widely discussed with the relevant government and non-government organisations such as federal flood commission, Building and Construction Improvement Program, Irrigation Department and PublicWorks Department. The engineering structures are constructed by utilisation of local skills and materials with re-inforcement through mesh wires. The local comunities and relevant organisations have been involved for decades in construction of such similar engieering structures. In the project area, these structures were also tested in the past, against flood damages in response to many other natural disaters such as flash floods, avalanches and floods. </t>
  </si>
  <si>
    <t>Political situation in the Gilgit city can be unstable as a result of ethnic violence that errupts from time to time. However, project site Bagrote valley remains unaffected from such events. Project team in coordination with provincial and district government keeps a good watch for such a situation and plan their project activities accordingly. Project team has a close liason through regular communication and meetings with the DRM comittees. The DRM committees through their various community representatives working in Gilgit city and its surroundings always keep project field staff based in Gilgit informed about such situations. The project team then adjust its plans according to the prevailing circumstances. Overall it is a matter of effective and participtory planning of project activities with participating communities and other stakeholders. The project was initiated with a seven months delay due to devolution of the than Ministry of Environment after 18th amendment in the country. Due to unstable  political situation and security risks some of the project activities could not be executed within the planned time frame , therefore this is one of the consideration for extending the time line of the . project extension up to the December 2015.</t>
  </si>
  <si>
    <t>Pakistan GLOF Project team,  Climate Change Division, Disaster Management Authorties have maintained good working relations with provincial and district government departments such as provincial disaster management authorities, district coordination offices, Pakistan Meterlogical departments, Water and Power development authorities, Forest &amp; Wild life departments. As a result, GLOF Project recieves good support and activities are so far very well appreciated and coordinated at the stakeholders level.</t>
  </si>
  <si>
    <t>During the first year of project implementation, Pakistan GLOF Project experienced such issues. However, project field team, along with reperesentative of Climate Change Division have sensitized the communities with the issue of GLOF and Project interventions. This has reduced the desire for immediate financial incentive that these poor communities were looking for. However, a continous communication is required in order to well sensitize the community with the long term benefits of GLOF Project interventions. Currently, project is formulating an on going communication strategy for different stakehodlers, and under that community sensitization will be conducted on regular basis.</t>
  </si>
  <si>
    <t xml:space="preserve">So far the projet has not faced such a situation. Local level initatives are very well appreciated by the local authorities and communities. </t>
  </si>
  <si>
    <t>The regular meetings of the village hazard watch groups in both of the valleys were organised to build their capacities and keep them activated during peak GLOF seasons. Five meetings of the HWgs were organised during the year. These meetings helped the project staff and other stakeholders to specify the roles of HWGs in relation to the communities and other stakeholders, and groups working on disater risk reduction in the area. The VHWGs are highly acyive keeing and eye on the potential disater sites including the GLOF on voluntary basis during their usual business and work. The have been equiped by the project with basic necessary equipment regarding communication and relief. They are linked with the valley based Disaster Risk Management (DRM) Committees of their respective valleys.</t>
  </si>
  <si>
    <r>
      <t>·</t>
    </r>
    <r>
      <rPr>
        <b/>
        <sz val="12"/>
        <color indexed="8"/>
        <rFont val="Times New Roman"/>
        <family val="1"/>
      </rPr>
      <t xml:space="preserve">   </t>
    </r>
    <r>
      <rPr>
        <b/>
        <sz val="12"/>
        <color indexed="8"/>
        <rFont val="Arial"/>
        <family val="2"/>
      </rPr>
      <t>By the end of Year 3, 100% of the national and 90% of district and community authorities in the Gilgit-Baltistan and Chitral regions are able to prioritize and plan measures to minimize potential losses from GLOFs                             - By end of the project at least two policies have been reviewed and/or revised to address or incorporate GLOF risk reduction</t>
    </r>
  </si>
  <si>
    <t xml:space="preserve">The community Hazard watrch Groups and stregthening of their capacities, and construction of engineering structure down stream have been recorded as most effective measures because they played a key role in saving lives and assets of the vulnerable communities during recent GLOF events. </t>
  </si>
  <si>
    <t xml:space="preserve">
 National Disaster ACT and the National Disater Management Plan are under the process of review to incorporate GLOF and other climate risk issues</t>
  </si>
  <si>
    <t>Outcome 2: Improved access of disaster management planners and policy makers to knowledge, information and research on GLOF risks</t>
  </si>
  <si>
    <t>More than 80%of the populations of pilot sites are now aware about the GLOF issues of their respective regions.</t>
  </si>
  <si>
    <t xml:space="preserve">At least 60% of households in the target areas are aware of the functionality of GLOF EWS and are able to respond to signals. </t>
  </si>
  <si>
    <t xml:space="preserve">The GLOF Knowledge Repository, a detailed GLOF documentary for international outreach and at least 8 studies on documentation of the lessons and best practices are prepared and available. </t>
  </si>
  <si>
    <t>Financial information:  cumulative from project start to 31 Oct,2014</t>
  </si>
  <si>
    <r>
      <t>Estimated cumulative total disbursement as of</t>
    </r>
    <r>
      <rPr>
        <b/>
        <sz val="11"/>
        <color indexed="10"/>
        <rFont val="Times New Roman"/>
        <family val="1"/>
      </rPr>
      <t xml:space="preserve"> [31 Oct,2014]</t>
    </r>
  </si>
  <si>
    <t>List ouput and corresponding amount spent for the current reporting period</t>
  </si>
  <si>
    <t>PLANNED EXPENDITURE SCHEDULE</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</si>
  <si>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</si>
  <si>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</si>
  <si>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t>The in-kind contribution of the government has been provided in the form of human resources, space for provinical offices, and the very thorough engagement of the provincial and federal government officers from line departments. Another major contribution from government is the equipment used to boast the EWS. Execution costs for this reporting period amount to US $ 200K, and have been covered by UNDP co-financing.</t>
  </si>
  <si>
    <t>Conduct GLOF Impact Studies on Biodiversity, KAP Studies, Socio-economic impact and review of the disater related National ACT and National Plans for Policy Recommendations</t>
  </si>
  <si>
    <t xml:space="preserve">Develop GLOF Communications and Awareness Raising Strategy </t>
  </si>
  <si>
    <t xml:space="preserve">Meetings of inter-agencies working group (Technical Advisory commiittee, TAC) to discuss GLOF and climate change risk manaagment  considerations into existing disaster management policy frameworks, new legislation </t>
  </si>
  <si>
    <t>Collation of input and identification of future partnerships</t>
  </si>
  <si>
    <t>Identification of key stakeholders and potential partners at provincial levels to share knowledge, strengthen linkages and develop partnerships for GLOF risk reduction</t>
  </si>
  <si>
    <t>Deveop detailed GIS and Google Maps of the valley and the two districts (on-going with PMD)</t>
  </si>
  <si>
    <t xml:space="preserve">Dialogues and meetings with vulnerable communities in Gilgit and Chitral to sensitize and aware them about GLOF related hazards, preparedness and adaptation in Gilgit and Chitral </t>
  </si>
  <si>
    <t>Develop standard operating procedures and command system for Disaster Risk Management committees, EWS and Emergency response cells (ongoing with PMD)</t>
  </si>
  <si>
    <t>Strengthening of Valley-specific Disaster Risk Management Committees (training on leadership, record keeping, etc., and provision of basic equipment and furniture etc., to strengthen committee offices)</t>
  </si>
  <si>
    <t>DRM trainings on GLOF and climate change issues (including women, children, and disabled community members, government officials and CBO reps)</t>
  </si>
  <si>
    <t>Strengthening of District Emergency Response Cells at Chitral and Gilgit</t>
  </si>
  <si>
    <t>Develop new or modify DRM plans in accordance with the valley based GLOF models in Chitral and Gilgit</t>
  </si>
  <si>
    <t>Strengthening of relevant line departments (Disaster Management Authorities) for addressing GLOF risks in Gilgit and Chitral</t>
  </si>
  <si>
    <t xml:space="preserve">Approval and Construction of the Climate Change Adapatation Structures (CCAS), following up approval and award of engineering and biological adaptation structure projects for communities </t>
  </si>
  <si>
    <t>Develop and launch project website</t>
  </si>
  <si>
    <t>This activity was finalized in previous reporting period</t>
  </si>
  <si>
    <t xml:space="preserve">Develop GLOF Risk Management Manual </t>
  </si>
  <si>
    <t>Developing GLOF Digital Knowledge Repository (through designing, developing and dissemination of reports, knowledge products and IEC materials)</t>
  </si>
  <si>
    <t xml:space="preserve">Access to project database made available to relevant authorities through project website </t>
  </si>
  <si>
    <t>Access to project database made available to relevant authorities through project website</t>
  </si>
  <si>
    <t>Media Campaigns for Mass Awareness though print, electronic, and social media based on GLOF communication strategy</t>
  </si>
  <si>
    <t xml:space="preserve">Conduct case studies on Impact of GLOF on Biodiversity and Ecosystems and KAP and Socio-economic Impact Studies in new GLOF sites of Chitral and Gilgit. Review of National Disater Management ACT and National Disaster Management Plan of Pakistan for policy recommendations is initiated underway.
</t>
  </si>
  <si>
    <r>
      <t xml:space="preserve">During the progress review year; two case studies on documentation of Knowledge Attitude and Practices (KAP) and GLOF Socio-economic impact were inititiated and completed for four new GLOF sites in Chitral and Gilgit. In the meantime, two other studies to assess the Impact of GLOF on Biodiversity and Ecosystems in the same four new GLOF sites of Gilgit and Chitral were also initiated and recently completed. The project has arranged to condcut these studies thorugh hiring of the best available national level expertise in the country through the Individual Consultancy Services. </t>
    </r>
    <r>
      <rPr>
        <sz val="14"/>
        <color indexed="8"/>
        <rFont val="Calibri"/>
        <family val="2"/>
      </rPr>
      <t>These are the first ever studies of their kind in these new areas of the region. These studies have recorded and helped to record the base line data on GLOF and other Climate-induced disasters in the region and at national levels. These completed reports are now available to the government departments, policy makers and disaster planners for effective planning and future consultations for implementation of similar projects in the entire glacial region of the country. Review of the National Disaster Management ACT and National Disaster Management Plan is also initiated and underway  for future policy recommendations. The project has already incorporated possible recommendations of the reports into its on-going activities and few are planned to be incorporated into the next year's Annual Work Plan. The rest of the recommendations will be incorporated into the follow up project proposal or in the phase-II interventions where appropriate.</t>
    </r>
  </si>
  <si>
    <t>Draft stragtegy for Pakistan on GLOF Communictaion and Awraness to be developed and shared</t>
  </si>
  <si>
    <t xml:space="preserve">  The activitiy was inititaed during the year 2013 and was completed in the first quarter of the year 2014. The GLOF Comunication  and Awareness raising Stragtegy for Pakistan is now finalised, operational and available for ready reference.</t>
  </si>
  <si>
    <t xml:space="preserve">GLOF Risk Reduction Guidelines for the Gilgit-Baltistan region were developed as per plan. These detailed guidelines are  available and accessible to the disater planners, policy makers and vulnerable communities for future disaster risk management initiatives in the area. </t>
  </si>
  <si>
    <t>Two meetings of the GLOF Technical Advisory Committee (TAC) were arranged during the review year. During these meetings technical advice was obtained form the TAC members on the activities of the project such as; proposal for a long term programme, GLOF second documentary and Mid-term evaluation. these meetings helped the project team to track and improve the project interventions.</t>
  </si>
  <si>
    <t>Linkges of the community based DRM committees to be developed and strengthened</t>
  </si>
  <si>
    <r>
      <t xml:space="preserve">Develop </t>
    </r>
    <r>
      <rPr>
        <sz val="14"/>
        <rFont val="Calibri"/>
        <family val="2"/>
        <scheme val="minor"/>
      </rPr>
      <t>and institutionalize GLOF Risk Reduction Guidelines at the district levels for Chitral and G-B</t>
    </r>
  </si>
  <si>
    <t>The Hazard Vulnerability and Risk and Risk Assessment (HVRA) was done for the both planned valleys of the project. The activity is completed now and the reports are available for wider consultations and references to all the stakeholders.</t>
  </si>
  <si>
    <t>Deveop detailed GIS and Google Maps of the valley and the two districts (on-going with PMD)                                                             Activity Target = 2</t>
  </si>
  <si>
    <t>The project team through the Pakistan Meterological Department (PMD) has drafted the Standard Operating Procedures (SOPs) for sustainable operation of the GLOF Early Warning System in both of the project valleys. These SOPs are under discussion and will be finalised during the coming quarters.</t>
  </si>
  <si>
    <t>As per plan six DRM trainings on GLOF and Climate Change were organised for the groups of vulnerable communities and various stakeholders working in the area. Through these trainings more than 200 people including a large number of women attended and benefitted from the trainings.</t>
  </si>
  <si>
    <t>Two on-going strengthening activities for district Emergency Response cells 9DERCs) at Gilgit and Chitral were completed during the year 2014. Now these both DERC are operational.</t>
  </si>
  <si>
    <t>Safe Havens and Safe access Routes in Bagrot and Bindogol</t>
  </si>
  <si>
    <t xml:space="preserve"> Identification, notification and improvement of the community based Safe Havens at Bagrote and Bindogol</t>
  </si>
  <si>
    <t>Peer review of baseline studies and adaptation interventions, and developing proposals for climate change- induced hazards (GLOF, landslides, flash-floods and avalanches, etc.) in the Glacial Region of Pakistan</t>
  </si>
  <si>
    <t>Programme proposal to be developed for replication of the lessons</t>
  </si>
  <si>
    <t>DRM plans for Gilgit and Chitral districts to be developed</t>
  </si>
  <si>
    <t>Both the valley based and district based DRM plans have been developed for both of the project sites in Gilgit and Chitral. These plans were developed with deep involvement of the all relevant stakeholders including the vulnerable communities oif the region. The activity is complete now.</t>
  </si>
  <si>
    <t>Developing documentary for international outreach</t>
  </si>
  <si>
    <t>A detailed documentary for global outreach has been developed and is accessible to all stakeholders at naional and inernational levels. The documentary covers many aspects of the climate-induced challenges with focus on GLOf issues. The documentary has also documented the many of the on-going and completed interventions of the project. It is now available globally.</t>
  </si>
  <si>
    <t>The Gilgitl-Baltistan (GB) Environmental Protection Agency, the GB Disater Mangement Authority, Tehsil Admisitration and Wildlife office in Booni to be strengthened</t>
  </si>
  <si>
    <t>Indigenous early warnining system to be activitated and strenghtened</t>
  </si>
  <si>
    <t>The project helped the vulnerable communities in both of the pilot valleys to activite their local Eraly Warning System through provision of necessary communication and field related equipment. The activity is now complete and the existing early Warning System is now operational in the valleys.</t>
  </si>
  <si>
    <r>
      <t xml:space="preserve">During the reporting year 10 on-going Adaptation Structures initiated during 2013 were completed. </t>
    </r>
    <r>
      <rPr>
        <b/>
        <sz val="14"/>
        <color rgb="FFFF0000"/>
        <rFont val="Calibri"/>
        <family val="2"/>
        <scheme val="minor"/>
      </rPr>
      <t>Theses Adaptation Structures were different in kind. These were; construction of gabion walls, stream widening, path clearance and construction of flood protection walls. Thease all mentioned project initiated during 2013 and in the begining of 2014 are now complete and functional.</t>
    </r>
    <r>
      <rPr>
        <sz val="14"/>
        <color indexed="8"/>
        <rFont val="Calibri"/>
        <family val="2"/>
        <scheme val="minor"/>
      </rPr>
      <t xml:space="preserve"> One of the daptation structure build on the river in Bagrot valley was tested and helped save the houses, agriculture land and orchards of the 1350 people living in 150 households in Chira village. This GLOF event was occured on 7th May 2014. During the year 2014 twenty new Climate Change Adaptation Structures (CCAS)/engineering structures (including diversion spurrs, protection walls and bridges) were identified through involvement of the vulnerable communities of both of the pilot sites; and its design and cost-estimates were prepared fo construction in both of the valleys through hiring of an engineering consultant for each valley.</t>
    </r>
  </si>
  <si>
    <t>Project's web site</t>
  </si>
  <si>
    <t>GLOF Risk Management Manual for Pakistan</t>
  </si>
  <si>
    <t>The Manual is now finalised and is available for ready reference and consultation by the stakeholders.</t>
  </si>
  <si>
    <t>Project website linked to all policy formulation and planning authorities in Pakistan through its formal launching</t>
  </si>
  <si>
    <t>The project website is now linked with various institutions, policy makers, individual experts and the partners through a live web based portal. The information on the project interventions is loaded on regular basis and easily accessible to everyone.</t>
  </si>
  <si>
    <t xml:space="preserve">Legislation for Glacier Protection </t>
  </si>
  <si>
    <r>
      <t>Develop hazard maps of</t>
    </r>
    <r>
      <rPr>
        <b/>
        <sz val="14"/>
        <rFont val="Calibri"/>
        <family val="2"/>
        <scheme val="minor"/>
      </rPr>
      <t xml:space="preserve"> Bagrot and Bindogol valleys </t>
    </r>
    <r>
      <rPr>
        <sz val="14"/>
        <rFont val="Calibri"/>
        <family val="2"/>
        <scheme val="minor"/>
      </rPr>
      <t>(on-going with PMD).</t>
    </r>
  </si>
  <si>
    <t xml:space="preserve">Develop hazard maps of Bagrot and Bindongol valleys (on-going with PMD).
</t>
  </si>
  <si>
    <t>The activity is complted now for the both sites of the project. Maps are available to policy makers and disater amangement planners for further reference and consultations and planning.</t>
  </si>
  <si>
    <t xml:space="preserve">Meetings of Inter-Agencies working groups (TAC) to discuss GLOF and climate change risks manamgenet policy frameworks, new legislation and other matters                                                                                     </t>
  </si>
  <si>
    <t xml:space="preserve">Collation of input and identification of future partnerships                                                                                   </t>
  </si>
  <si>
    <t xml:space="preserve">Identification of key stakeholders and potential partners at provincial levels to share knowledge, strengthen linkages and develop partnerships for GLOF risk reduction                                                                  </t>
  </si>
  <si>
    <t xml:space="preserve">Develop standard operating procedures and command system for Disaster Risk Management committees, EWS and Emergency response cells (ongoing with PMD)                                                                                 </t>
  </si>
  <si>
    <t xml:space="preserve">DRM trainings on GLOF and climate change issues (including women, children, and disabled community members, government officials and CBO reps)                              
</t>
  </si>
  <si>
    <t xml:space="preserve">Strengthening of District Emergency Response Cells at Chitral and Gilgi                                                                     </t>
  </si>
  <si>
    <t>Project website launching complete</t>
  </si>
  <si>
    <t xml:space="preserve">Establishment of Valley specific Early Warning Systems in Bagrot and Drongagh (Bindogol). </t>
  </si>
  <si>
    <t>Total ten workshops were organised in Gilgit and Chitral to identify new partners, enhance coordination and share the lessons and experinces of the project with different stakeholders working in the area. More than 500 people comprising the representatives from NGOs, Govt. agencies, Academia, media and community and reserch experts attended and benefitted from the activities.</t>
  </si>
  <si>
    <t>Project staff participated in a Disater mangement Exhibition in peshawar, participated in the Mountain Festival in Islamabad and then also participated in the 6th SACAM conference in Islamabad. In this way the lessons and progress of the project was shared with national and internation community and the organisations for future collaboration and partnerships.</t>
  </si>
  <si>
    <t xml:space="preserve">Conduct GLOF Risk &amp; Vulnerability Assessment of Bagrot and Bindogol Drongagh valleys (on-going with PMD)                                   </t>
  </si>
  <si>
    <r>
      <t>Conduct GLOF Risk &amp; Vulnerability Assessment of</t>
    </r>
    <r>
      <rPr>
        <sz val="14"/>
        <color rgb="FFFF0000"/>
        <rFont val="Calibri"/>
        <family val="2"/>
        <scheme val="minor"/>
      </rPr>
      <t xml:space="preserve"> </t>
    </r>
    <r>
      <rPr>
        <sz val="14"/>
        <rFont val="Calibri"/>
        <family val="2"/>
        <scheme val="minor"/>
      </rPr>
      <t>Bagrot and Bindogol (Drongagh) Valleys (on-going with PMD)</t>
    </r>
  </si>
  <si>
    <t xml:space="preserve">Stregthening of community-based Village Hazard Watch Groups (VHWGs) in Bagrot and Bindogol (Drongagh) Valleys </t>
  </si>
  <si>
    <t xml:space="preserve">Meetings of the VHWGs organised for stregthening and activation in both Bagrot and Bindogol  (Drongagh)  valleys
</t>
  </si>
  <si>
    <t>An independent national consultant was hired to reveiw the existing plans and interventions of the project through consultation with the communities, stakeholders and thorugh field visits of both of the project sites. The consultatnt after acoomplishment of the task has developed a full scale proposal in the form of a programme proposal for replication of the project lessons. The activity is complete now.</t>
  </si>
  <si>
    <t>The project as per approved work plan has strengthened the four new departments during the review year. Capacity gaps were identified, proposals were received and then after approval of the project procurement committee, letter of agreements were signed with these relevant institutions. the activities are now completed.</t>
  </si>
  <si>
    <r>
      <t>Strengthened indigenous early warning systems to prepare vulnerable communities at Bagrot and</t>
    </r>
    <r>
      <rPr>
        <b/>
        <sz val="14"/>
        <color rgb="FFFF0000"/>
        <rFont val="Calibri"/>
        <family val="2"/>
        <scheme val="minor"/>
      </rPr>
      <t xml:space="preserve"> </t>
    </r>
    <r>
      <rPr>
        <sz val="14"/>
        <rFont val="Calibri"/>
        <family val="2"/>
        <scheme val="minor"/>
      </rPr>
      <t>(Drongagh, Gohkir and Shogram villages) in Bindogol Valley of Chitral</t>
    </r>
  </si>
  <si>
    <r>
      <t xml:space="preserve">Identification and Designing of interventions for structural mitigation (engineering and biological) in </t>
    </r>
    <r>
      <rPr>
        <sz val="14"/>
        <rFont val="Calibri"/>
        <family val="2"/>
        <scheme val="minor"/>
      </rPr>
      <t>Bagrot and Bindogol Valleys</t>
    </r>
    <r>
      <rPr>
        <b/>
        <sz val="14"/>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</si>
</sst>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dd\-mmm\-yyyy"/>
  </numFmts>
  <fonts count="69">
    <font>
      <sz val="11"/>
      <color theme="1"/>
      <name val="Calibri"/>
      <family val="2"/>
      <scheme val="minor"/>
    </font>
    <font>
      <sz val="10"/>
      <name val="Arial"/>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color indexed="8"/>
      <name val="Times New Roman"/>
      <family val="1"/>
    </font>
    <font>
      <sz val="11"/>
      <name val="Calibri"/>
      <family val="2"/>
    </font>
    <font>
      <b/>
      <sz val="12"/>
      <color indexed="8"/>
      <name val="Arial"/>
      <family val="2"/>
    </font>
    <font>
      <b/>
      <u val="single"/>
      <sz val="11"/>
      <color indexed="8"/>
      <name val="Times New Roman"/>
      <family val="1"/>
    </font>
    <font>
      <sz val="14"/>
      <name val="Times New Roman"/>
      <family val="1"/>
    </font>
    <font>
      <b/>
      <sz val="14"/>
      <color indexed="8"/>
      <name val="Times New Roman"/>
      <family val="1"/>
    </font>
    <font>
      <sz val="14"/>
      <color indexed="8"/>
      <name val="Times New Roman"/>
      <family val="1"/>
    </font>
    <font>
      <sz val="14"/>
      <color indexed="8"/>
      <name val="Calibri"/>
      <family val="2"/>
    </font>
    <font>
      <b/>
      <sz val="14"/>
      <color indexed="8"/>
      <name val="Calibri"/>
      <family val="2"/>
    </font>
    <font>
      <i/>
      <sz val="14"/>
      <color indexed="8"/>
      <name val="Times New Roman"/>
      <family val="1"/>
    </font>
    <font>
      <b/>
      <i/>
      <sz val="14"/>
      <name val="Times New Roman"/>
      <family val="1"/>
    </font>
    <font>
      <b/>
      <sz val="14"/>
      <name val="Times New Roman"/>
      <family val="1"/>
    </font>
    <font>
      <sz val="14"/>
      <name val="Calibri"/>
      <family val="2"/>
    </font>
    <font>
      <u val="single"/>
      <sz val="11"/>
      <color theme="10"/>
      <name val="Calibri"/>
      <family val="2"/>
    </font>
    <font>
      <sz val="11"/>
      <color theme="1"/>
      <name val="Times New Roman"/>
      <family val="1"/>
    </font>
    <font>
      <sz val="10"/>
      <color theme="1"/>
      <name val="Microsoft Sans Serif"/>
      <family val="2"/>
    </font>
    <font>
      <sz val="12"/>
      <color theme="1"/>
      <name val="Times New Roman"/>
      <family val="1"/>
    </font>
    <font>
      <b/>
      <sz val="12"/>
      <color rgb="FFFFFFFF"/>
      <name val="Times New Roman"/>
      <family val="1"/>
    </font>
    <font>
      <b/>
      <sz val="14"/>
      <color rgb="FF000000"/>
      <name val="Times New Roman"/>
      <family val="1"/>
    </font>
    <font>
      <sz val="20"/>
      <color theme="1"/>
      <name val="Calibri"/>
      <family val="2"/>
      <scheme val="minor"/>
    </font>
    <font>
      <b/>
      <sz val="11"/>
      <color theme="1"/>
      <name val="Times New Roman"/>
      <family val="1"/>
    </font>
    <font>
      <sz val="11"/>
      <color rgb="FF000000"/>
      <name val="Times New Roman"/>
      <family val="1"/>
    </font>
    <font>
      <i/>
      <sz val="11"/>
      <color rgb="FF000000"/>
      <name val="Times New Roman"/>
      <family val="1"/>
    </font>
    <font>
      <b/>
      <sz val="11"/>
      <color rgb="FF000000"/>
      <name val="Times New Roman"/>
      <family val="1"/>
    </font>
    <font>
      <sz val="11"/>
      <color indexed="8"/>
      <name val="Calibri"/>
      <family val="2"/>
      <scheme val="minor"/>
    </font>
    <font>
      <sz val="11"/>
      <color theme="1"/>
      <name val="Symbol"/>
      <family val="1"/>
    </font>
    <font>
      <sz val="11"/>
      <color theme="1"/>
      <name val="Cambria"/>
      <family val="1"/>
    </font>
    <font>
      <sz val="10"/>
      <color theme="1"/>
      <name val="Arial"/>
      <family val="2"/>
    </font>
    <font>
      <b/>
      <sz val="12"/>
      <color theme="1"/>
      <name val="Symbol"/>
      <family val="1"/>
    </font>
    <font>
      <b/>
      <sz val="12"/>
      <color theme="1"/>
      <name val="Arial"/>
      <family val="2"/>
    </font>
    <font>
      <sz val="14"/>
      <color theme="1"/>
      <name val="Calibri"/>
      <family val="2"/>
      <scheme val="minor"/>
    </font>
    <font>
      <sz val="14"/>
      <color indexed="8"/>
      <name val="Calibri"/>
      <family val="2"/>
      <scheme val="minor"/>
    </font>
    <font>
      <sz val="11"/>
      <color rgb="FFC00000"/>
      <name val="Times New Roman"/>
      <family val="1"/>
    </font>
    <font>
      <sz val="14"/>
      <name val="Calibri"/>
      <family val="2"/>
      <scheme val="minor"/>
    </font>
    <font>
      <i/>
      <sz val="11"/>
      <color theme="1"/>
      <name val="Times New Roman"/>
      <family val="1"/>
    </font>
    <font>
      <b/>
      <sz val="14"/>
      <color indexed="8"/>
      <name val="Calibri"/>
      <family val="2"/>
      <scheme val="minor"/>
    </font>
    <font>
      <b/>
      <sz val="14"/>
      <color theme="1"/>
      <name val="Calibri"/>
      <family val="2"/>
      <scheme val="minor"/>
    </font>
    <font>
      <u val="single"/>
      <sz val="14"/>
      <color theme="10"/>
      <name val="Calibri"/>
      <family val="2"/>
    </font>
    <font>
      <sz val="12"/>
      <color theme="1"/>
      <name val="Calibri"/>
      <family val="2"/>
      <scheme val="minor"/>
    </font>
    <font>
      <b/>
      <sz val="12"/>
      <color theme="1"/>
      <name val="Times New Roman"/>
      <family val="1"/>
    </font>
    <font>
      <b/>
      <sz val="11"/>
      <color rgb="FFFFFFFF"/>
      <name val="Times New Roman"/>
      <family val="1"/>
    </font>
    <font>
      <b/>
      <sz val="14"/>
      <color theme="0"/>
      <name val="Calibri"/>
      <family val="2"/>
      <scheme val="minor"/>
    </font>
    <font>
      <b/>
      <sz val="11"/>
      <color indexed="10"/>
      <name val="Times New Roman"/>
      <family val="1"/>
    </font>
    <font>
      <b/>
      <sz val="14"/>
      <color rgb="FFFF0000"/>
      <name val="Calibri"/>
      <family val="2"/>
      <scheme val="minor"/>
    </font>
    <font>
      <sz val="14"/>
      <color rgb="FFFF0000"/>
      <name val="Calibri"/>
      <family val="2"/>
      <scheme val="minor"/>
    </font>
    <font>
      <b/>
      <sz val="14"/>
      <name val="Calibri"/>
      <family val="2"/>
      <scheme val="minor"/>
    </font>
    <font>
      <sz val="11"/>
      <name val="Calibri"/>
      <family val="2"/>
      <scheme val="minor"/>
    </font>
  </fonts>
  <fills count="11">
    <fill>
      <patternFill/>
    </fill>
    <fill>
      <patternFill patternType="gray125"/>
    </fill>
    <fill>
      <patternFill patternType="solid">
        <fgColor indexed="42"/>
        <bgColor indexed="64"/>
      </patternFill>
    </fill>
    <fill>
      <patternFill patternType="solid">
        <fgColor indexed="46"/>
        <bgColor indexed="64"/>
      </patternFill>
    </fill>
    <fill>
      <patternFill patternType="solid">
        <fgColor indexed="11"/>
        <bgColor indexed="64"/>
      </patternFill>
    </fill>
    <fill>
      <patternFill patternType="solid">
        <fgColor theme="0"/>
        <bgColor indexed="64"/>
      </patternFill>
    </fill>
    <fill>
      <patternFill patternType="solid">
        <fgColor theme="6" tint="0.5999900102615356"/>
        <bgColor indexed="64"/>
      </patternFill>
    </fill>
    <fill>
      <patternFill patternType="solid">
        <fgColor theme="6" tint="-0.24997000396251678"/>
        <bgColor indexed="64"/>
      </patternFill>
    </fill>
    <fill>
      <patternFill patternType="solid">
        <fgColor theme="2"/>
        <bgColor indexed="64"/>
      </patternFill>
    </fill>
    <fill>
      <patternFill patternType="solid">
        <fgColor rgb="FFFFFFFF"/>
        <bgColor indexed="64"/>
      </patternFill>
    </fill>
    <fill>
      <patternFill patternType="solid">
        <fgColor rgb="FFFFFF00"/>
        <bgColor indexed="64"/>
      </patternFill>
    </fill>
  </fills>
  <borders count="71">
    <border>
      <left/>
      <right/>
      <top/>
      <bottom/>
      <diagonal/>
    </border>
    <border>
      <left style="medium"/>
      <right style="medium"/>
      <top style="thin"/>
      <bottom style="medium"/>
    </border>
    <border>
      <left style="medium"/>
      <right style="medium"/>
      <top style="medium"/>
      <bottom style="medium"/>
    </border>
    <border>
      <left style="medium"/>
      <right style="medium"/>
      <top style="thin"/>
      <bottom style="thin"/>
    </border>
    <border>
      <left style="thin"/>
      <right style="medium"/>
      <top style="thin"/>
      <bottom style="medium"/>
    </border>
    <border>
      <left style="thin"/>
      <right style="medium"/>
      <top style="medium"/>
      <bottom style="medium"/>
    </border>
    <border>
      <left style="medium"/>
      <right style="medium"/>
      <top style="medium"/>
      <bottom/>
    </border>
    <border>
      <left/>
      <right style="medium"/>
      <top style="medium"/>
      <bottom style="medium"/>
    </border>
    <border>
      <left/>
      <right style="medium"/>
      <top style="medium"/>
      <bottom/>
    </border>
    <border>
      <left/>
      <right/>
      <top style="medium"/>
      <bottom style="medium"/>
    </border>
    <border>
      <left style="medium"/>
      <right/>
      <top style="medium"/>
      <botto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style="thin"/>
      <right style="medium"/>
      <top style="medium"/>
      <bottom/>
    </border>
    <border>
      <left style="medium"/>
      <right style="medium"/>
      <top style="medium"/>
      <bottom style="thin"/>
    </border>
    <border>
      <left style="medium"/>
      <right style="medium"/>
      <top style="thin"/>
      <bottom/>
    </border>
    <border>
      <left style="medium"/>
      <right style="medium"/>
      <top/>
      <bottom style="thin"/>
    </border>
    <border>
      <left style="thin"/>
      <right style="medium"/>
      <top style="medium"/>
      <bottom style="thin"/>
    </border>
    <border>
      <left style="thin"/>
      <right style="medium"/>
      <top style="thin"/>
      <bottom style="thin"/>
    </border>
    <border>
      <left style="thin"/>
      <right style="thin"/>
      <top style="thin"/>
      <bottom style="thin"/>
    </border>
    <border>
      <left style="thin"/>
      <right/>
      <top style="thin"/>
      <bottom style="thin"/>
    </border>
    <border>
      <left style="thin"/>
      <right/>
      <top style="thin"/>
      <bottom/>
    </border>
    <border>
      <left style="thin">
        <color indexed="63"/>
      </left>
      <right style="thin">
        <color indexed="63"/>
      </right>
      <top style="medium">
        <color indexed="63"/>
      </top>
      <bottom style="thin">
        <color indexed="63"/>
      </bottom>
    </border>
    <border>
      <left/>
      <right style="medium">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thin">
        <color indexed="63"/>
      </left>
      <right style="thin">
        <color indexed="63"/>
      </right>
      <top/>
      <bottom style="thin">
        <color indexed="63"/>
      </bottom>
    </border>
    <border>
      <left style="thin"/>
      <right style="thin"/>
      <top style="thin"/>
      <bottom/>
    </border>
    <border>
      <left style="thin"/>
      <right/>
      <top/>
      <bottom/>
    </border>
    <border>
      <left/>
      <right style="thin"/>
      <top/>
      <bottom/>
    </border>
    <border>
      <left style="medium"/>
      <right style="thin"/>
      <top/>
      <bottom style="thin"/>
    </border>
    <border>
      <left style="medium"/>
      <right style="thin"/>
      <top style="thin"/>
      <bottom style="thin"/>
    </border>
    <border>
      <left style="medium">
        <color indexed="63"/>
      </left>
      <right style="medium">
        <color indexed="63"/>
      </right>
      <top style="medium">
        <color indexed="63"/>
      </top>
      <bottom style="thin">
        <color indexed="63"/>
      </bottom>
    </border>
    <border>
      <left/>
      <right style="medium"/>
      <top/>
      <bottom style="thin"/>
    </border>
    <border>
      <left/>
      <right style="medium"/>
      <top style="medium"/>
      <bottom style="thin"/>
    </border>
    <border>
      <left style="medium"/>
      <right style="thin"/>
      <top style="medium"/>
      <bottom style="medium"/>
    </border>
    <border>
      <left style="medium"/>
      <right style="thin"/>
      <top style="medium"/>
      <bottom/>
    </border>
    <border>
      <left style="medium"/>
      <right style="thin"/>
      <top style="thin"/>
      <bottom/>
    </border>
    <border>
      <left style="thin"/>
      <right style="medium"/>
      <top style="thin"/>
      <bottom/>
    </border>
    <border>
      <left style="thin"/>
      <right/>
      <top style="medium"/>
      <bottom style="medium"/>
    </border>
    <border>
      <left style="medium"/>
      <right/>
      <top style="medium"/>
      <bottom style="medium"/>
    </border>
    <border>
      <left style="medium"/>
      <right/>
      <top style="thin"/>
      <bottom style="thin"/>
    </border>
    <border>
      <left/>
      <right style="medium"/>
      <top style="thin"/>
      <bottom style="thin"/>
    </border>
    <border>
      <left style="medium"/>
      <right/>
      <top style="medium"/>
      <bottom style="thin"/>
    </border>
    <border>
      <left style="medium"/>
      <right style="thin"/>
      <top style="thin"/>
      <bottom style="medium"/>
    </border>
    <border>
      <left style="medium"/>
      <right/>
      <top style="thin"/>
      <bottom style="medium"/>
    </border>
    <border>
      <left/>
      <right style="medium"/>
      <top style="thin"/>
      <bottom style="medium"/>
    </border>
    <border>
      <left style="thin"/>
      <right/>
      <top style="thin"/>
      <bottom style="medium"/>
    </border>
    <border>
      <left/>
      <right style="thin"/>
      <top style="thin"/>
      <bottom style="medium"/>
    </border>
    <border>
      <left/>
      <right style="thin"/>
      <top style="thin"/>
      <bottom/>
    </border>
    <border>
      <left/>
      <right style="thin"/>
      <top style="thin"/>
      <bottom style="thin"/>
    </border>
    <border>
      <left style="thin"/>
      <right/>
      <top/>
      <bottom style="thin"/>
    </border>
    <border>
      <left/>
      <right/>
      <top/>
      <bottom style="thin"/>
    </border>
    <border>
      <left style="thin"/>
      <right/>
      <top style="medium"/>
      <bottom style="thin"/>
    </border>
    <border>
      <left/>
      <right style="thin"/>
      <top style="medium"/>
      <bottom style="thin"/>
    </border>
    <border>
      <left/>
      <right style="thin"/>
      <top style="medium"/>
      <bottom style="medium"/>
    </border>
    <border>
      <left style="thin"/>
      <right/>
      <top/>
      <bottom style="medium"/>
    </border>
    <border>
      <left/>
      <right style="thin"/>
      <top/>
      <bottom style="medium"/>
    </border>
    <border>
      <left style="thin"/>
      <right/>
      <top style="medium"/>
      <bottom/>
    </border>
    <border>
      <left/>
      <right style="thin"/>
      <top style="medium"/>
      <bottom/>
    </border>
    <border>
      <left/>
      <right/>
      <top style="thin"/>
      <bottom/>
    </border>
    <border>
      <left/>
      <right style="thin"/>
      <top/>
      <bottom style="thin"/>
    </border>
    <border>
      <left/>
      <right/>
      <top style="thin"/>
      <bottom style="thin"/>
    </border>
    <border>
      <left style="medium"/>
      <right/>
      <top style="thin"/>
      <bottom/>
    </border>
    <border>
      <left/>
      <right style="medium"/>
      <top style="thin"/>
      <bottom/>
    </border>
    <border>
      <left/>
      <right style="medium">
        <color rgb="FF000000"/>
      </right>
      <top style="medium"/>
      <bottom style="mediu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35" fillId="0" borderId="0" applyNumberFormat="0" applyFill="0" applyBorder="0">
      <alignment/>
      <protection locked="0"/>
    </xf>
    <xf numFmtId="43"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cellStyleXfs>
  <cellXfs count="618">
    <xf numFmtId="0" fontId="0" fillId="0" borderId="0" xfId="0"/>
    <xf numFmtId="0" fontId="36" fillId="0" borderId="0" xfId="0" applyFont="1" applyFill="1" applyProtection="1">
      <protection/>
    </xf>
    <xf numFmtId="0" fontId="36" fillId="0" borderId="0" xfId="0" applyFont="1" applyProtection="1">
      <protection/>
    </xf>
    <xf numFmtId="0" fontId="3" fillId="0" borderId="0" xfId="0" applyFont="1" applyFill="1" applyProtection="1">
      <protection/>
    </xf>
    <xf numFmtId="0" fontId="5" fillId="0" borderId="0" xfId="0" applyFont="1" applyProtection="1">
      <protection/>
    </xf>
    <xf numFmtId="0" fontId="8" fillId="0" borderId="0" xfId="0" applyFont="1" applyFill="1" applyProtection="1">
      <protection/>
    </xf>
    <xf numFmtId="0" fontId="0" fillId="0" borderId="0" xfId="0" applyFill="1"/>
    <xf numFmtId="0" fontId="9" fillId="0" borderId="0" xfId="0" applyFont="1" applyFill="1" applyBorder="1" applyAlignment="1" applyProtection="1">
      <alignment vertical="top" wrapText="1"/>
      <protection/>
    </xf>
    <xf numFmtId="0" fontId="2" fillId="0" borderId="0" xfId="0" applyFont="1" applyFill="1" applyBorder="1" applyAlignment="1" applyProtection="1">
      <alignment vertical="top" wrapText="1"/>
      <protection/>
    </xf>
    <xf numFmtId="0" fontId="0" fillId="0" borderId="0" xfId="0" applyFill="1" applyBorder="1"/>
    <xf numFmtId="0" fontId="2" fillId="0" borderId="0" xfId="0" applyFont="1" applyFill="1" applyBorder="1" applyAlignment="1" applyProtection="1">
      <alignment/>
      <protection/>
    </xf>
    <xf numFmtId="0" fontId="2" fillId="0" borderId="0" xfId="0" applyFont="1" applyFill="1" applyBorder="1" applyProtection="1">
      <protection/>
    </xf>
    <xf numFmtId="0" fontId="0" fillId="0" borderId="0" xfId="0" applyAlignment="1">
      <alignment horizontal="left" vertical="center"/>
    </xf>
    <xf numFmtId="0" fontId="0" fillId="5" borderId="0" xfId="0" applyFill="1"/>
    <xf numFmtId="164" fontId="3" fillId="5" borderId="1" xfId="0" applyNumberFormat="1" applyFont="1" applyFill="1" applyBorder="1" applyAlignment="1" applyProtection="1">
      <alignment horizontal="left"/>
      <protection locked="0"/>
    </xf>
    <xf numFmtId="0" fontId="36" fillId="0" borderId="0" xfId="0" applyFont="1" applyAlignment="1">
      <alignment horizontal="left" vertical="center"/>
    </xf>
    <xf numFmtId="0" fontId="36" fillId="0" borderId="0" xfId="0" applyFont="1"/>
    <xf numFmtId="0" fontId="36" fillId="0" borderId="0" xfId="0" applyFont="1" applyFill="1"/>
    <xf numFmtId="0" fontId="4" fillId="0" borderId="0" xfId="0" applyFont="1" applyFill="1" applyBorder="1" applyAlignment="1" applyProtection="1">
      <alignment vertical="top" wrapText="1"/>
      <protection/>
    </xf>
    <xf numFmtId="0" fontId="36" fillId="0" borderId="0" xfId="0" applyFont="1" applyAlignment="1">
      <alignment wrapText="1"/>
    </xf>
    <xf numFmtId="0" fontId="16" fillId="5" borderId="2" xfId="0" applyFont="1" applyFill="1" applyBorder="1" applyAlignment="1" applyProtection="1">
      <alignment vertical="top" wrapText="1"/>
      <protection/>
    </xf>
    <xf numFmtId="0" fontId="15" fillId="5" borderId="3" xfId="0" applyFont="1" applyFill="1" applyBorder="1" applyAlignment="1" applyProtection="1">
      <alignment vertical="top" wrapText="1"/>
      <protection/>
    </xf>
    <xf numFmtId="0" fontId="15" fillId="5" borderId="1" xfId="0" applyFont="1" applyFill="1" applyBorder="1" applyAlignment="1" applyProtection="1">
      <alignment vertical="top" wrapText="1"/>
      <protection/>
    </xf>
    <xf numFmtId="0" fontId="17" fillId="0" borderId="4" xfId="0" applyFont="1" applyBorder="1" applyAlignment="1" applyProtection="1">
      <alignment horizontal="left" vertical="top" wrapText="1"/>
      <protection/>
    </xf>
    <xf numFmtId="0" fontId="37" fillId="0" borderId="5" xfId="0" applyFont="1" applyBorder="1" applyAlignment="1" applyProtection="1">
      <alignment vertical="top" wrapText="1"/>
      <protection/>
    </xf>
    <xf numFmtId="0" fontId="0" fillId="0" borderId="0" xfId="0" applyAlignment="1">
      <alignment horizontal="center" vertical="center"/>
    </xf>
    <xf numFmtId="0" fontId="17" fillId="0" borderId="4" xfId="0" applyFont="1" applyBorder="1" applyAlignment="1" applyProtection="1">
      <alignment vertical="top" wrapText="1"/>
      <protection/>
    </xf>
    <xf numFmtId="0" fontId="17" fillId="0" borderId="5" xfId="0" applyFont="1" applyBorder="1" applyAlignment="1" applyProtection="1">
      <alignment vertical="top" wrapText="1"/>
      <protection/>
    </xf>
    <xf numFmtId="0" fontId="38" fillId="6" borderId="6" xfId="0" applyFont="1" applyFill="1" applyBorder="1" applyAlignment="1">
      <alignment horizontal="center" vertical="center" wrapText="1"/>
    </xf>
    <xf numFmtId="0" fontId="39" fillId="7" borderId="7" xfId="0" applyFont="1" applyFill="1" applyBorder="1" applyAlignment="1">
      <alignment horizontal="center" vertical="center" wrapText="1"/>
    </xf>
    <xf numFmtId="0" fontId="38" fillId="6" borderId="2" xfId="0" applyFont="1" applyFill="1" applyBorder="1" applyAlignment="1">
      <alignment horizontal="center" vertical="center" wrapText="1"/>
    </xf>
    <xf numFmtId="0" fontId="38" fillId="5" borderId="6" xfId="0" applyFont="1" applyFill="1" applyBorder="1" applyAlignment="1">
      <alignment vertical="top" wrapText="1"/>
    </xf>
    <xf numFmtId="0" fontId="38" fillId="5" borderId="0" xfId="0" applyFont="1" applyFill="1" applyBorder="1" applyAlignment="1">
      <alignment horizontal="left" vertical="top" wrapText="1"/>
    </xf>
    <xf numFmtId="0" fontId="38" fillId="5" borderId="0" xfId="0" applyFont="1" applyFill="1" applyBorder="1" applyAlignment="1">
      <alignment horizontal="center" vertical="center" wrapText="1"/>
    </xf>
    <xf numFmtId="0" fontId="17" fillId="5" borderId="0" xfId="0" applyFont="1" applyFill="1" applyBorder="1" applyAlignment="1" applyProtection="1">
      <alignment vertical="top" wrapText="1"/>
      <protection/>
    </xf>
    <xf numFmtId="0" fontId="37" fillId="5" borderId="0" xfId="0" applyFont="1" applyFill="1" applyBorder="1" applyAlignment="1" applyProtection="1">
      <alignment vertical="top" wrapText="1"/>
      <protection/>
    </xf>
    <xf numFmtId="0" fontId="38" fillId="5" borderId="0" xfId="0" applyFont="1" applyFill="1" applyBorder="1" applyAlignment="1">
      <alignment horizontal="center" vertical="top" wrapText="1"/>
    </xf>
    <xf numFmtId="0" fontId="39" fillId="7" borderId="8" xfId="0" applyFont="1" applyFill="1" applyBorder="1" applyAlignment="1">
      <alignment horizontal="center" vertical="center" wrapText="1"/>
    </xf>
    <xf numFmtId="0" fontId="35" fillId="5" borderId="0" xfId="28" applyFill="1" applyBorder="1" applyAlignment="1" applyProtection="1">
      <alignment horizontal="center" vertical="top" wrapText="1"/>
      <protection/>
    </xf>
    <xf numFmtId="0" fontId="39" fillId="7" borderId="9" xfId="0" applyFont="1" applyFill="1" applyBorder="1" applyAlignment="1">
      <alignment horizontal="center" vertical="center" wrapText="1"/>
    </xf>
    <xf numFmtId="0" fontId="17" fillId="6" borderId="4" xfId="0" applyFont="1" applyFill="1" applyBorder="1" applyAlignment="1" applyProtection="1">
      <alignment horizontal="left" vertical="top" wrapText="1"/>
      <protection/>
    </xf>
    <xf numFmtId="0" fontId="37" fillId="6" borderId="5" xfId="0" applyFont="1" applyFill="1" applyBorder="1" applyAlignment="1" applyProtection="1">
      <alignment vertical="top" wrapText="1"/>
      <protection/>
    </xf>
    <xf numFmtId="0" fontId="3" fillId="6" borderId="10" xfId="0" applyFont="1" applyFill="1" applyBorder="1" applyProtection="1">
      <protection/>
    </xf>
    <xf numFmtId="0" fontId="3" fillId="6" borderId="11" xfId="0" applyFont="1" applyFill="1" applyBorder="1" applyAlignment="1" applyProtection="1">
      <alignment horizontal="left" vertical="center"/>
      <protection/>
    </xf>
    <xf numFmtId="0" fontId="3" fillId="6" borderId="11" xfId="0" applyFont="1" applyFill="1" applyBorder="1" applyProtection="1">
      <protection/>
    </xf>
    <xf numFmtId="0" fontId="3" fillId="6" borderId="8" xfId="0" applyFont="1" applyFill="1" applyBorder="1" applyProtection="1">
      <protection/>
    </xf>
    <xf numFmtId="0" fontId="3" fillId="6" borderId="12" xfId="0" applyFont="1" applyFill="1" applyBorder="1" applyProtection="1">
      <protection/>
    </xf>
    <xf numFmtId="0" fontId="3" fillId="6" borderId="13" xfId="0" applyFont="1" applyFill="1" applyBorder="1" applyProtection="1">
      <protection/>
    </xf>
    <xf numFmtId="0" fontId="3" fillId="6" borderId="0" xfId="0" applyFont="1" applyFill="1" applyBorder="1" applyAlignment="1" applyProtection="1">
      <alignment horizontal="left" vertical="center"/>
      <protection/>
    </xf>
    <xf numFmtId="0" fontId="3" fillId="6" borderId="0" xfId="0" applyFont="1" applyFill="1" applyBorder="1" applyProtection="1">
      <protection/>
    </xf>
    <xf numFmtId="0" fontId="4" fillId="6" borderId="0" xfId="0" applyFont="1" applyFill="1" applyBorder="1" applyAlignment="1" applyProtection="1">
      <alignment vertical="top" wrapText="1"/>
      <protection/>
    </xf>
    <xf numFmtId="0" fontId="3" fillId="6" borderId="12" xfId="0" applyFont="1" applyFill="1" applyBorder="1" applyAlignment="1" applyProtection="1">
      <alignment horizontal="left" vertical="center"/>
      <protection/>
    </xf>
    <xf numFmtId="0" fontId="3" fillId="6" borderId="13" xfId="0" applyFont="1" applyFill="1" applyBorder="1" applyAlignment="1" applyProtection="1">
      <alignment horizontal="left" vertical="center"/>
      <protection/>
    </xf>
    <xf numFmtId="0" fontId="3" fillId="6" borderId="0" xfId="0" applyFont="1" applyFill="1" applyBorder="1" applyAlignment="1" applyProtection="1">
      <alignment horizontal="left" vertical="center" wrapText="1"/>
      <protection/>
    </xf>
    <xf numFmtId="0" fontId="13" fillId="6" borderId="0" xfId="0" applyFont="1" applyFill="1" applyBorder="1" applyAlignment="1" applyProtection="1">
      <alignment horizontal="left" vertical="center"/>
      <protection/>
    </xf>
    <xf numFmtId="0" fontId="36" fillId="6" borderId="0" xfId="0" applyFont="1" applyFill="1" applyBorder="1"/>
    <xf numFmtId="0" fontId="12" fillId="6" borderId="13" xfId="0" applyFont="1" applyFill="1" applyBorder="1" applyAlignment="1" applyProtection="1">
      <alignment vertical="center" wrapText="1"/>
      <protection/>
    </xf>
    <xf numFmtId="0" fontId="11" fillId="6" borderId="0" xfId="0" applyFont="1" applyFill="1" applyBorder="1" applyAlignment="1" applyProtection="1">
      <alignment vertical="top" wrapText="1"/>
      <protection/>
    </xf>
    <xf numFmtId="0" fontId="3" fillId="6" borderId="14" xfId="0" applyFont="1" applyFill="1" applyBorder="1" applyProtection="1">
      <protection/>
    </xf>
    <xf numFmtId="0" fontId="3" fillId="6" borderId="15" xfId="0" applyFont="1" applyFill="1" applyBorder="1" applyAlignment="1" applyProtection="1">
      <alignment horizontal="left" vertical="center" wrapText="1"/>
      <protection/>
    </xf>
    <xf numFmtId="0" fontId="3" fillId="6" borderId="15" xfId="0" applyFont="1" applyFill="1" applyBorder="1" applyAlignment="1" applyProtection="1">
      <alignment vertical="top" wrapText="1"/>
      <protection/>
    </xf>
    <xf numFmtId="0" fontId="3" fillId="6" borderId="16" xfId="0" applyFont="1" applyFill="1" applyBorder="1" applyProtection="1">
      <protection/>
    </xf>
    <xf numFmtId="0" fontId="15" fillId="6" borderId="13" xfId="0" applyFont="1" applyFill="1" applyBorder="1" applyAlignment="1" applyProtection="1">
      <alignment vertical="top" wrapText="1"/>
      <protection/>
    </xf>
    <xf numFmtId="0" fontId="15" fillId="6" borderId="12" xfId="0" applyFont="1" applyFill="1" applyBorder="1" applyAlignment="1" applyProtection="1">
      <alignment vertical="top" wrapText="1"/>
      <protection/>
    </xf>
    <xf numFmtId="0" fontId="15" fillId="6" borderId="0" xfId="0" applyFont="1" applyFill="1" applyBorder="1" applyProtection="1">
      <protection/>
    </xf>
    <xf numFmtId="0" fontId="15" fillId="6" borderId="0" xfId="0" applyFont="1" applyFill="1" applyBorder="1" applyAlignment="1" applyProtection="1">
      <alignment vertical="top" wrapText="1"/>
      <protection/>
    </xf>
    <xf numFmtId="0" fontId="16" fillId="6" borderId="0" xfId="0" applyFont="1" applyFill="1" applyBorder="1" applyAlignment="1" applyProtection="1">
      <alignment vertical="top" wrapText="1"/>
      <protection/>
    </xf>
    <xf numFmtId="0" fontId="2" fillId="6" borderId="14" xfId="0" applyFont="1" applyFill="1" applyBorder="1" applyAlignment="1" applyProtection="1">
      <alignment vertical="top" wrapText="1"/>
      <protection/>
    </xf>
    <xf numFmtId="0" fontId="2" fillId="6" borderId="15" xfId="0" applyFont="1" applyFill="1" applyBorder="1" applyAlignment="1" applyProtection="1">
      <alignment vertical="top" wrapText="1"/>
      <protection/>
    </xf>
    <xf numFmtId="0" fontId="2" fillId="6" borderId="16" xfId="0" applyFont="1" applyFill="1" applyBorder="1" applyAlignment="1" applyProtection="1">
      <alignment vertical="top" wrapText="1"/>
      <protection/>
    </xf>
    <xf numFmtId="0" fontId="36" fillId="6" borderId="10" xfId="0" applyFont="1" applyFill="1" applyBorder="1" applyAlignment="1">
      <alignment horizontal="left" vertical="center"/>
    </xf>
    <xf numFmtId="0" fontId="36" fillId="6" borderId="11" xfId="0" applyFont="1" applyFill="1" applyBorder="1" applyAlignment="1">
      <alignment horizontal="left" vertical="center"/>
    </xf>
    <xf numFmtId="0" fontId="36" fillId="6" borderId="11" xfId="0" applyFont="1" applyFill="1" applyBorder="1"/>
    <xf numFmtId="0" fontId="36" fillId="6" borderId="8" xfId="0" applyFont="1" applyFill="1" applyBorder="1"/>
    <xf numFmtId="0" fontId="36" fillId="6" borderId="12" xfId="0" applyFont="1" applyFill="1" applyBorder="1" applyAlignment="1">
      <alignment horizontal="left" vertical="center"/>
    </xf>
    <xf numFmtId="0" fontId="4" fillId="6" borderId="15" xfId="0" applyFont="1" applyFill="1" applyBorder="1" applyAlignment="1" applyProtection="1">
      <alignment vertical="top" wrapText="1"/>
      <protection/>
    </xf>
    <xf numFmtId="0" fontId="36" fillId="6" borderId="11" xfId="0" applyFont="1" applyFill="1" applyBorder="1" applyProtection="1">
      <protection/>
    </xf>
    <xf numFmtId="0" fontId="36" fillId="6" borderId="8" xfId="0" applyFont="1" applyFill="1" applyBorder="1" applyProtection="1">
      <protection/>
    </xf>
    <xf numFmtId="0" fontId="36" fillId="6" borderId="0" xfId="0" applyFont="1" applyFill="1" applyBorder="1" applyProtection="1">
      <protection/>
    </xf>
    <xf numFmtId="0" fontId="36" fillId="6" borderId="13" xfId="0" applyFont="1" applyFill="1" applyBorder="1" applyProtection="1">
      <protection/>
    </xf>
    <xf numFmtId="0" fontId="4" fillId="6" borderId="0" xfId="0" applyFont="1" applyFill="1" applyBorder="1" applyAlignment="1" applyProtection="1">
      <alignment horizontal="right" vertical="center"/>
      <protection/>
    </xf>
    <xf numFmtId="0" fontId="4" fillId="6" borderId="0" xfId="0" applyFont="1" applyFill="1" applyBorder="1" applyAlignment="1" applyProtection="1">
      <alignment horizontal="right" vertical="top"/>
      <protection/>
    </xf>
    <xf numFmtId="0" fontId="4" fillId="6" borderId="0" xfId="0" applyFont="1" applyFill="1" applyBorder="1" applyAlignment="1" applyProtection="1">
      <alignment horizontal="right"/>
      <protection/>
    </xf>
    <xf numFmtId="0" fontId="6" fillId="6" borderId="0" xfId="0" applyFont="1" applyFill="1" applyBorder="1" applyAlignment="1" applyProtection="1">
      <alignment horizontal="left"/>
      <protection/>
    </xf>
    <xf numFmtId="0" fontId="8" fillId="6" borderId="13" xfId="0" applyFont="1" applyFill="1" applyBorder="1" applyProtection="1">
      <protection/>
    </xf>
    <xf numFmtId="0" fontId="3" fillId="6" borderId="0" xfId="0" applyFont="1" applyFill="1" applyBorder="1" applyAlignment="1" applyProtection="1">
      <alignment horizontal="center"/>
      <protection/>
    </xf>
    <xf numFmtId="0" fontId="4" fillId="6" borderId="0" xfId="0" applyFont="1" applyFill="1" applyBorder="1" applyProtection="1">
      <protection/>
    </xf>
    <xf numFmtId="0" fontId="3" fillId="6" borderId="0" xfId="0" applyFont="1" applyFill="1" applyBorder="1" applyAlignment="1" applyProtection="1">
      <alignment horizontal="right"/>
      <protection/>
    </xf>
    <xf numFmtId="0" fontId="3" fillId="6" borderId="15" xfId="0" applyFont="1" applyFill="1" applyBorder="1" applyProtection="1">
      <protection/>
    </xf>
    <xf numFmtId="0" fontId="40" fillId="0" borderId="2" xfId="0" applyFont="1" applyBorder="1" applyAlignment="1">
      <alignment horizontal="center" readingOrder="1"/>
    </xf>
    <xf numFmtId="0" fontId="0" fillId="6" borderId="10" xfId="0" applyFill="1" applyBorder="1"/>
    <xf numFmtId="0" fontId="0" fillId="6" borderId="11" xfId="0" applyFill="1" applyBorder="1"/>
    <xf numFmtId="0" fontId="0" fillId="6" borderId="8" xfId="0" applyFill="1" applyBorder="1"/>
    <xf numFmtId="0" fontId="0" fillId="6" borderId="12" xfId="0" applyFill="1" applyBorder="1"/>
    <xf numFmtId="0" fontId="0" fillId="6" borderId="0" xfId="0" applyFill="1" applyBorder="1"/>
    <xf numFmtId="0" fontId="14" fillId="6" borderId="13" xfId="0" applyFont="1" applyFill="1" applyBorder="1" applyAlignment="1" applyProtection="1">
      <alignment/>
      <protection/>
    </xf>
    <xf numFmtId="0" fontId="0" fillId="6" borderId="13" xfId="0" applyFill="1" applyBorder="1"/>
    <xf numFmtId="0" fontId="41" fillId="6" borderId="10" xfId="0" applyFont="1" applyFill="1" applyBorder="1" applyAlignment="1">
      <alignment vertical="center"/>
    </xf>
    <xf numFmtId="0" fontId="41" fillId="6" borderId="12" xfId="0" applyFont="1" applyFill="1" applyBorder="1" applyAlignment="1">
      <alignment vertical="center"/>
    </xf>
    <xf numFmtId="0" fontId="41" fillId="6" borderId="0" xfId="0" applyFont="1" applyFill="1" applyBorder="1" applyAlignment="1">
      <alignment vertical="center"/>
    </xf>
    <xf numFmtId="0" fontId="0" fillId="0" borderId="0" xfId="0" applyBorder="1"/>
    <xf numFmtId="0" fontId="39" fillId="7" borderId="7" xfId="0" applyFont="1" applyFill="1" applyBorder="1" applyAlignment="1">
      <alignment horizontal="center" vertical="center" wrapText="1"/>
    </xf>
    <xf numFmtId="0" fontId="0" fillId="0" borderId="0" xfId="0" applyAlignment="1">
      <alignment/>
    </xf>
    <xf numFmtId="0" fontId="0" fillId="0" borderId="0" xfId="0" applyAlignment="1">
      <alignment horizontal="left"/>
    </xf>
    <xf numFmtId="0" fontId="0" fillId="5" borderId="0" xfId="0" applyFill="1" applyBorder="1"/>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3" fillId="6" borderId="0" xfId="0" applyFont="1" applyFill="1" applyBorder="1" applyAlignment="1" applyProtection="1">
      <alignment vertical="center"/>
      <protection/>
    </xf>
    <xf numFmtId="0" fontId="4" fillId="5" borderId="2" xfId="0" applyFont="1" applyFill="1" applyBorder="1" applyAlignment="1" applyProtection="1">
      <alignment horizontal="center" vertical="center" wrapText="1"/>
      <protection/>
    </xf>
    <xf numFmtId="0" fontId="3" fillId="6" borderId="12" xfId="0" applyFont="1" applyFill="1" applyBorder="1" applyAlignment="1" applyProtection="1">
      <alignment vertical="center"/>
      <protection/>
    </xf>
    <xf numFmtId="0" fontId="3" fillId="6" borderId="13" xfId="0" applyFont="1" applyFill="1" applyBorder="1" applyAlignment="1" applyProtection="1">
      <alignment vertical="center"/>
      <protection/>
    </xf>
    <xf numFmtId="0" fontId="3" fillId="6" borderId="14" xfId="0" applyFont="1" applyFill="1" applyBorder="1" applyAlignment="1" applyProtection="1">
      <alignment vertical="center"/>
      <protection/>
    </xf>
    <xf numFmtId="0" fontId="3" fillId="6" borderId="15" xfId="0" applyFont="1" applyFill="1" applyBorder="1" applyAlignment="1" applyProtection="1">
      <alignment vertical="center"/>
      <protection/>
    </xf>
    <xf numFmtId="0" fontId="3" fillId="6" borderId="16" xfId="0" applyFont="1" applyFill="1" applyBorder="1" applyAlignment="1" applyProtection="1">
      <alignment vertical="center"/>
      <protection/>
    </xf>
    <xf numFmtId="0" fontId="42" fillId="6" borderId="2" xfId="0" applyFont="1" applyFill="1" applyBorder="1" applyAlignment="1">
      <alignment horizontal="center" vertical="center"/>
    </xf>
    <xf numFmtId="0" fontId="12" fillId="6" borderId="0" xfId="0" applyFont="1" applyFill="1" applyBorder="1" applyAlignment="1" applyProtection="1">
      <alignment horizontal="left" vertical="center" wrapText="1"/>
      <protection/>
    </xf>
    <xf numFmtId="0" fontId="4" fillId="6" borderId="13" xfId="0" applyFont="1" applyFill="1" applyBorder="1" applyAlignment="1" applyProtection="1">
      <alignment horizontal="left" vertical="center" wrapText="1"/>
      <protection/>
    </xf>
    <xf numFmtId="0" fontId="4" fillId="6" borderId="0" xfId="0" applyFont="1" applyFill="1" applyBorder="1" applyAlignment="1" applyProtection="1">
      <alignment horizontal="center" vertical="center" wrapText="1"/>
      <protection/>
    </xf>
    <xf numFmtId="0" fontId="12" fillId="6" borderId="0" xfId="0" applyFont="1" applyFill="1" applyBorder="1" applyAlignment="1" applyProtection="1">
      <alignment horizontal="center" wrapText="1"/>
      <protection/>
    </xf>
    <xf numFmtId="0" fontId="12" fillId="6" borderId="0" xfId="0" applyFont="1" applyFill="1" applyBorder="1" applyAlignment="1" applyProtection="1">
      <alignment horizontal="center" vertical="center" wrapText="1"/>
      <protection/>
    </xf>
    <xf numFmtId="0" fontId="39" fillId="7" borderId="7" xfId="0" applyFont="1" applyFill="1" applyBorder="1" applyAlignment="1">
      <alignment horizontal="center" vertical="center" wrapText="1"/>
    </xf>
    <xf numFmtId="0" fontId="0" fillId="6" borderId="11" xfId="0" applyFill="1" applyBorder="1" applyAlignment="1">
      <alignment/>
    </xf>
    <xf numFmtId="0" fontId="0" fillId="6" borderId="0" xfId="0" applyFill="1" applyBorder="1" applyAlignment="1">
      <alignment/>
    </xf>
    <xf numFmtId="0" fontId="0" fillId="6" borderId="15" xfId="0" applyFill="1" applyBorder="1" applyAlignment="1">
      <alignment/>
    </xf>
    <xf numFmtId="0" fontId="0" fillId="5" borderId="2" xfId="0" applyFill="1" applyBorder="1" applyAlignment="1">
      <alignment/>
    </xf>
    <xf numFmtId="0" fontId="12" fillId="6" borderId="0" xfId="0" applyFont="1" applyFill="1" applyBorder="1" applyAlignment="1" applyProtection="1">
      <alignment horizontal="left" vertical="center" wrapText="1"/>
      <protection/>
    </xf>
    <xf numFmtId="0" fontId="12" fillId="6" borderId="0" xfId="0" applyFont="1" applyFill="1" applyBorder="1" applyAlignment="1" applyProtection="1">
      <alignment horizontal="center" wrapText="1"/>
      <protection/>
    </xf>
    <xf numFmtId="0" fontId="0" fillId="6" borderId="0" xfId="0" applyFill="1" applyAlignment="1">
      <alignment horizontal="left" vertical="center"/>
    </xf>
    <xf numFmtId="0" fontId="3" fillId="8" borderId="0" xfId="0" applyFont="1" applyFill="1" applyBorder="1" applyAlignment="1" applyProtection="1">
      <alignment horizontal="right" vertical="center"/>
      <protection/>
    </xf>
    <xf numFmtId="0" fontId="3" fillId="6" borderId="0" xfId="0" applyFont="1" applyFill="1" applyBorder="1" applyAlignment="1" applyProtection="1">
      <alignment horizontal="right" vertical="center"/>
      <protection/>
    </xf>
    <xf numFmtId="0" fontId="3" fillId="8" borderId="2" xfId="0" applyFont="1" applyFill="1" applyBorder="1" applyAlignment="1" applyProtection="1">
      <alignment horizontal="left" vertical="center"/>
      <protection/>
    </xf>
    <xf numFmtId="0" fontId="36" fillId="6" borderId="10" xfId="0" applyFont="1" applyFill="1" applyBorder="1"/>
    <xf numFmtId="0" fontId="36" fillId="6" borderId="12" xfId="0" applyFont="1" applyFill="1" applyBorder="1"/>
    <xf numFmtId="0" fontId="36" fillId="6" borderId="13" xfId="0" applyFont="1" applyFill="1" applyBorder="1"/>
    <xf numFmtId="0" fontId="43" fillId="6" borderId="0" xfId="0" applyFont="1" applyFill="1" applyBorder="1"/>
    <xf numFmtId="0" fontId="44" fillId="6" borderId="0" xfId="0" applyFont="1" applyFill="1" applyBorder="1"/>
    <xf numFmtId="0" fontId="43" fillId="0" borderId="17" xfId="0" applyFont="1" applyFill="1" applyBorder="1" applyAlignment="1">
      <alignment vertical="top" wrapText="1"/>
    </xf>
    <xf numFmtId="0" fontId="43" fillId="0" borderId="18" xfId="0" applyFont="1" applyFill="1" applyBorder="1" applyAlignment="1">
      <alignment vertical="top" wrapText="1"/>
    </xf>
    <xf numFmtId="0" fontId="43" fillId="0" borderId="2" xfId="0" applyFont="1" applyFill="1" applyBorder="1" applyAlignment="1">
      <alignment vertical="top" wrapText="1"/>
    </xf>
    <xf numFmtId="0" fontId="43" fillId="0" borderId="2" xfId="0" applyFont="1" applyFill="1" applyBorder="1" applyAlignment="1">
      <alignment vertical="top"/>
    </xf>
    <xf numFmtId="0" fontId="36" fillId="0" borderId="2" xfId="0" applyFont="1" applyFill="1" applyBorder="1" applyAlignment="1">
      <alignment vertical="top" wrapText="1"/>
    </xf>
    <xf numFmtId="0" fontId="36" fillId="6" borderId="14" xfId="0" applyFont="1" applyFill="1" applyBorder="1"/>
    <xf numFmtId="0" fontId="36" fillId="6" borderId="15" xfId="0" applyFont="1" applyFill="1" applyBorder="1"/>
    <xf numFmtId="0" fontId="36" fillId="6" borderId="16" xfId="0" applyFont="1" applyFill="1" applyBorder="1"/>
    <xf numFmtId="0" fontId="45" fillId="0" borderId="2" xfId="0" applyFont="1" applyFill="1" applyBorder="1" applyAlignment="1">
      <alignment horizontal="center" vertical="top" wrapText="1"/>
    </xf>
    <xf numFmtId="0" fontId="45" fillId="0" borderId="7" xfId="0" applyFont="1" applyFill="1" applyBorder="1" applyAlignment="1">
      <alignment horizontal="center" vertical="top" wrapText="1"/>
    </xf>
    <xf numFmtId="0" fontId="45" fillId="0" borderId="2" xfId="0" applyFont="1" applyFill="1" applyBorder="1" applyAlignment="1">
      <alignment horizontal="center" vertical="top"/>
    </xf>
    <xf numFmtId="0" fontId="12" fillId="6" borderId="0" xfId="0" applyFont="1" applyFill="1" applyBorder="1" applyAlignment="1" applyProtection="1">
      <alignment horizontal="center" wrapText="1"/>
      <protection/>
    </xf>
    <xf numFmtId="0" fontId="4" fillId="6" borderId="0" xfId="0" applyFont="1" applyFill="1" applyBorder="1" applyAlignment="1" applyProtection="1">
      <alignment horizontal="left" vertical="center" wrapText="1"/>
      <protection/>
    </xf>
    <xf numFmtId="0" fontId="36" fillId="0" borderId="0" xfId="0" applyFont="1" applyFill="1" applyAlignment="1" applyProtection="1">
      <alignment horizontal="right"/>
      <protection/>
    </xf>
    <xf numFmtId="0" fontId="36" fillId="6" borderId="10" xfId="0" applyFont="1" applyFill="1" applyBorder="1" applyAlignment="1" applyProtection="1">
      <alignment horizontal="right"/>
      <protection/>
    </xf>
    <xf numFmtId="0" fontId="36" fillId="6" borderId="11" xfId="0" applyFont="1" applyFill="1" applyBorder="1" applyAlignment="1" applyProtection="1">
      <alignment horizontal="right"/>
      <protection/>
    </xf>
    <xf numFmtId="0" fontId="36" fillId="6" borderId="12" xfId="0" applyFont="1" applyFill="1" applyBorder="1" applyAlignment="1" applyProtection="1">
      <alignment horizontal="right"/>
      <protection/>
    </xf>
    <xf numFmtId="0" fontId="36" fillId="6" borderId="0" xfId="0" applyFont="1" applyFill="1" applyBorder="1" applyAlignment="1" applyProtection="1">
      <alignment horizontal="right"/>
      <protection/>
    </xf>
    <xf numFmtId="0" fontId="3" fillId="6" borderId="12" xfId="0" applyFont="1" applyFill="1" applyBorder="1" applyAlignment="1" applyProtection="1">
      <alignment horizontal="right"/>
      <protection/>
    </xf>
    <xf numFmtId="0" fontId="3" fillId="6" borderId="12" xfId="0" applyFont="1" applyFill="1" applyBorder="1" applyAlignment="1" applyProtection="1">
      <alignment horizontal="right" vertical="top" wrapText="1"/>
      <protection/>
    </xf>
    <xf numFmtId="0" fontId="42" fillId="6" borderId="0" xfId="0" applyFont="1" applyFill="1" applyBorder="1" applyAlignment="1" applyProtection="1">
      <alignment horizontal="right"/>
      <protection/>
    </xf>
    <xf numFmtId="0" fontId="6" fillId="6" borderId="0" xfId="0" applyFont="1" applyFill="1" applyBorder="1" applyAlignment="1" applyProtection="1">
      <alignment horizontal="right"/>
      <protection/>
    </xf>
    <xf numFmtId="0" fontId="7" fillId="6" borderId="0" xfId="0" applyFont="1" applyFill="1" applyBorder="1" applyAlignment="1" applyProtection="1">
      <alignment horizontal="right"/>
      <protection/>
    </xf>
    <xf numFmtId="0" fontId="3" fillId="6" borderId="14" xfId="0" applyFont="1" applyFill="1" applyBorder="1" applyAlignment="1" applyProtection="1">
      <alignment horizontal="right"/>
      <protection/>
    </xf>
    <xf numFmtId="0" fontId="3" fillId="6" borderId="15" xfId="0" applyFont="1" applyFill="1" applyBorder="1" applyAlignment="1" applyProtection="1">
      <alignment horizontal="right"/>
      <protection/>
    </xf>
    <xf numFmtId="0" fontId="3" fillId="6" borderId="12" xfId="0" applyFont="1" applyFill="1" applyBorder="1" applyAlignment="1" applyProtection="1">
      <alignment horizontal="right" wrapText="1"/>
      <protection/>
    </xf>
    <xf numFmtId="0" fontId="4" fillId="5" borderId="19" xfId="0" applyFont="1" applyFill="1" applyBorder="1" applyAlignment="1" applyProtection="1">
      <alignment horizontal="center" vertical="center" wrapText="1"/>
      <protection/>
    </xf>
    <xf numFmtId="0" fontId="6" fillId="6" borderId="0" xfId="0" applyFont="1" applyFill="1" applyBorder="1" applyAlignment="1" applyProtection="1">
      <alignment/>
      <protection/>
    </xf>
    <xf numFmtId="0" fontId="43" fillId="0" borderId="2" xfId="0" applyFont="1" applyFill="1" applyBorder="1" applyAlignment="1">
      <alignment wrapText="1"/>
    </xf>
    <xf numFmtId="0" fontId="4" fillId="6" borderId="0" xfId="0" applyFont="1" applyFill="1" applyBorder="1" applyAlignment="1" applyProtection="1">
      <alignment horizontal="right" wrapText="1"/>
      <protection/>
    </xf>
    <xf numFmtId="0" fontId="35" fillId="5" borderId="3" xfId="28" applyFill="1" applyBorder="1" applyAlignment="1" applyProtection="1">
      <alignment/>
      <protection locked="0"/>
    </xf>
    <xf numFmtId="0" fontId="35" fillId="6" borderId="0" xfId="28" applyFill="1" applyBorder="1" applyAlignment="1" applyProtection="1">
      <alignment/>
      <protection/>
    </xf>
    <xf numFmtId="0" fontId="35" fillId="5" borderId="2" xfId="28" applyFill="1" applyBorder="1" applyAlignment="1" applyProtection="1">
      <alignment vertical="top" wrapText="1"/>
      <protection locked="0"/>
    </xf>
    <xf numFmtId="0" fontId="35" fillId="6" borderId="0" xfId="28" applyFill="1" applyBorder="1" applyAlignment="1" applyProtection="1">
      <alignment wrapText="1"/>
      <protection/>
    </xf>
    <xf numFmtId="0" fontId="4" fillId="5" borderId="20" xfId="0" applyFont="1" applyFill="1" applyBorder="1" applyAlignment="1" applyProtection="1">
      <alignment horizontal="center" vertical="center" wrapText="1"/>
      <protection/>
    </xf>
    <xf numFmtId="0" fontId="4" fillId="5" borderId="1" xfId="0" applyFont="1" applyFill="1" applyBorder="1" applyAlignment="1" applyProtection="1">
      <alignment horizontal="left" vertical="center" wrapText="1"/>
      <protection/>
    </xf>
    <xf numFmtId="0" fontId="47" fillId="0" borderId="0" xfId="0" applyFont="1" applyAlignment="1">
      <alignment horizontal="left" vertical="center" indent="5"/>
    </xf>
    <xf numFmtId="0" fontId="48" fillId="0" borderId="0" xfId="0" applyFont="1"/>
    <xf numFmtId="1" fontId="3" fillId="0" borderId="3" xfId="0" applyNumberFormat="1" applyFont="1" applyFill="1" applyBorder="1" applyAlignment="1" applyProtection="1">
      <alignment horizontal="left"/>
      <protection locked="0"/>
    </xf>
    <xf numFmtId="0" fontId="0" fillId="0" borderId="2" xfId="0" applyFill="1" applyBorder="1" applyAlignment="1">
      <alignment/>
    </xf>
    <xf numFmtId="0" fontId="15" fillId="0" borderId="3" xfId="0" applyFont="1" applyFill="1" applyBorder="1" applyAlignment="1" applyProtection="1">
      <alignment vertical="top" wrapText="1"/>
      <protection/>
    </xf>
    <xf numFmtId="0" fontId="15" fillId="5" borderId="16" xfId="0" applyFont="1" applyFill="1" applyBorder="1" applyAlignment="1">
      <alignment vertical="top" wrapText="1"/>
    </xf>
    <xf numFmtId="0" fontId="43" fillId="5" borderId="13" xfId="0" applyFont="1" applyFill="1" applyBorder="1" applyAlignment="1">
      <alignment vertical="top" wrapText="1"/>
    </xf>
    <xf numFmtId="0" fontId="15" fillId="5" borderId="7" xfId="0" applyFont="1" applyFill="1" applyBorder="1" applyAlignment="1">
      <alignment vertical="top" wrapText="1"/>
    </xf>
    <xf numFmtId="0" fontId="43" fillId="5" borderId="16" xfId="0" applyFont="1" applyFill="1" applyBorder="1" applyAlignment="1">
      <alignment vertical="top" wrapText="1"/>
    </xf>
    <xf numFmtId="0" fontId="0" fillId="0" borderId="2" xfId="0" applyFill="1" applyBorder="1" applyAlignment="1">
      <alignment horizontal="left" vertical="center" wrapText="1"/>
    </xf>
    <xf numFmtId="0" fontId="0" fillId="0" borderId="2" xfId="0" applyFill="1" applyBorder="1" applyAlignment="1">
      <alignment wrapText="1"/>
    </xf>
    <xf numFmtId="0" fontId="3" fillId="5" borderId="2" xfId="0" applyFont="1" applyFill="1" applyBorder="1" applyAlignment="1" applyProtection="1">
      <alignment horizontal="left" vertical="top" wrapText="1"/>
      <protection locked="0"/>
    </xf>
    <xf numFmtId="0" fontId="3" fillId="0" borderId="2" xfId="0" applyFont="1" applyFill="1" applyBorder="1" applyAlignment="1" applyProtection="1">
      <alignment horizontal="left" vertical="top" wrapText="1"/>
      <protection locked="0"/>
    </xf>
    <xf numFmtId="1" fontId="3" fillId="0" borderId="20" xfId="0" applyNumberFormat="1" applyFont="1" applyFill="1" applyBorder="1" applyAlignment="1" applyProtection="1">
      <alignment horizontal="left"/>
      <protection locked="0"/>
    </xf>
    <xf numFmtId="1" fontId="3" fillId="0" borderId="3" xfId="0" applyNumberFormat="1" applyFont="1" applyFill="1" applyBorder="1" applyAlignment="1" applyProtection="1">
      <alignment horizontal="left"/>
      <protection locked="0"/>
    </xf>
    <xf numFmtId="1" fontId="3" fillId="5" borderId="21" xfId="0" applyNumberFormat="1" applyFont="1" applyFill="1" applyBorder="1" applyAlignment="1" applyProtection="1">
      <alignment horizontal="left"/>
      <protection locked="0"/>
    </xf>
    <xf numFmtId="1" fontId="3" fillId="5" borderId="2" xfId="0" applyNumberFormat="1" applyFont="1" applyFill="1" applyBorder="1" applyAlignment="1" applyProtection="1">
      <alignment horizontal="left" wrapText="1"/>
      <protection locked="0"/>
    </xf>
    <xf numFmtId="0" fontId="3" fillId="0" borderId="3" xfId="0" applyFont="1" applyFill="1" applyBorder="1" applyAlignment="1" applyProtection="1">
      <alignment horizontal="center"/>
      <protection/>
    </xf>
    <xf numFmtId="17" fontId="3" fillId="5" borderId="1" xfId="0" applyNumberFormat="1" applyFont="1" applyFill="1" applyBorder="1" applyAlignment="1" applyProtection="1">
      <alignment horizontal="center"/>
      <protection/>
    </xf>
    <xf numFmtId="17" fontId="3" fillId="5" borderId="3" xfId="0" applyNumberFormat="1" applyFont="1" applyFill="1" applyBorder="1" applyAlignment="1" applyProtection="1">
      <alignment horizontal="center"/>
      <protection/>
    </xf>
    <xf numFmtId="0" fontId="3" fillId="0" borderId="2" xfId="0" applyFont="1" applyFill="1" applyBorder="1" applyAlignment="1" applyProtection="1">
      <alignment vertical="top" wrapText="1"/>
      <protection locked="0"/>
    </xf>
    <xf numFmtId="0" fontId="3" fillId="5" borderId="20" xfId="0" applyFont="1" applyFill="1" applyBorder="1" applyProtection="1">
      <protection locked="0"/>
    </xf>
    <xf numFmtId="0" fontId="23" fillId="5" borderId="20" xfId="28" applyFont="1" applyFill="1" applyBorder="1" applyAlignment="1" applyProtection="1">
      <alignment/>
      <protection locked="0"/>
    </xf>
    <xf numFmtId="164" fontId="3" fillId="5" borderId="1" xfId="0" applyNumberFormat="1" applyFont="1" applyFill="1" applyBorder="1" applyAlignment="1" applyProtection="1">
      <alignment horizontal="left"/>
      <protection locked="0"/>
    </xf>
    <xf numFmtId="0" fontId="3" fillId="8" borderId="2" xfId="0" applyFont="1" applyFill="1" applyBorder="1" applyAlignment="1" applyProtection="1">
      <alignment horizontal="left" vertical="center"/>
      <protection/>
    </xf>
    <xf numFmtId="0" fontId="4" fillId="5" borderId="22" xfId="0" applyFont="1" applyFill="1" applyBorder="1" applyAlignment="1" applyProtection="1">
      <alignment horizontal="center" vertical="center" wrapText="1"/>
      <protection/>
    </xf>
    <xf numFmtId="0" fontId="4" fillId="5" borderId="0" xfId="0" applyFont="1" applyFill="1" applyBorder="1" applyAlignment="1" applyProtection="1">
      <alignment horizontal="left" vertical="center" wrapText="1"/>
      <protection/>
    </xf>
    <xf numFmtId="0" fontId="4" fillId="5" borderId="0" xfId="0" applyFont="1" applyFill="1" applyBorder="1" applyAlignment="1" applyProtection="1">
      <alignment horizontal="center" vertical="center" wrapText="1"/>
      <protection/>
    </xf>
    <xf numFmtId="0" fontId="15" fillId="5" borderId="0" xfId="0" applyFont="1" applyFill="1" applyBorder="1" applyAlignment="1" applyProtection="1">
      <alignment horizontal="left" vertical="center" wrapText="1"/>
      <protection/>
    </xf>
    <xf numFmtId="0" fontId="0" fillId="6" borderId="0" xfId="0" applyFill="1" applyBorder="1" applyAlignment="1">
      <alignment vertical="center" wrapText="1"/>
    </xf>
    <xf numFmtId="0" fontId="3" fillId="6" borderId="0" xfId="0" applyFont="1" applyFill="1" applyBorder="1" applyAlignment="1" applyProtection="1">
      <alignment vertical="top" wrapText="1"/>
      <protection/>
    </xf>
    <xf numFmtId="0" fontId="3" fillId="6" borderId="13" xfId="0" applyFont="1" applyFill="1" applyBorder="1" applyAlignment="1" applyProtection="1">
      <alignment vertical="top" wrapText="1"/>
      <protection/>
    </xf>
    <xf numFmtId="0" fontId="3" fillId="6" borderId="12" xfId="0" applyFont="1" applyFill="1" applyBorder="1" applyAlignment="1" applyProtection="1">
      <alignment horizontal="left" vertical="center" wrapText="1"/>
      <protection/>
    </xf>
    <xf numFmtId="0" fontId="3" fillId="6" borderId="0" xfId="0" applyFont="1" applyFill="1" applyBorder="1" applyAlignment="1" applyProtection="1">
      <alignment horizontal="left" vertical="center"/>
      <protection/>
    </xf>
    <xf numFmtId="0" fontId="3" fillId="6" borderId="0" xfId="0" applyFont="1" applyFill="1" applyBorder="1" applyAlignment="1" applyProtection="1">
      <alignment horizontal="left" vertical="center" wrapText="1"/>
      <protection/>
    </xf>
    <xf numFmtId="0" fontId="3" fillId="6" borderId="0" xfId="0" applyFont="1" applyFill="1" applyBorder="1" applyProtection="1">
      <protection/>
    </xf>
    <xf numFmtId="4" fontId="3" fillId="5" borderId="23" xfId="0" applyNumberFormat="1" applyFont="1" applyFill="1" applyBorder="1" applyAlignment="1" applyProtection="1">
      <alignment vertical="top" wrapText="1"/>
      <protection/>
    </xf>
    <xf numFmtId="4" fontId="3" fillId="5" borderId="24" xfId="0" applyNumberFormat="1" applyFont="1" applyFill="1" applyBorder="1" applyAlignment="1" applyProtection="1">
      <alignment vertical="top" wrapText="1"/>
      <protection/>
    </xf>
    <xf numFmtId="0" fontId="3" fillId="6" borderId="14" xfId="0" applyFont="1" applyFill="1" applyBorder="1" applyAlignment="1" applyProtection="1">
      <alignment horizontal="left" vertical="center" wrapText="1"/>
      <protection/>
    </xf>
    <xf numFmtId="0" fontId="3" fillId="6" borderId="15" xfId="0" applyFont="1" applyFill="1" applyBorder="1" applyAlignment="1" applyProtection="1">
      <alignment vertical="top" wrapText="1"/>
      <protection/>
    </xf>
    <xf numFmtId="0" fontId="3" fillId="6" borderId="16" xfId="0" applyFont="1" applyFill="1" applyBorder="1" applyAlignment="1" applyProtection="1">
      <alignment vertical="top"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vertical="top" wrapText="1"/>
      <protection/>
    </xf>
    <xf numFmtId="0" fontId="15" fillId="0" borderId="3" xfId="0" applyFont="1" applyFill="1" applyBorder="1" applyAlignment="1" applyProtection="1">
      <alignment horizontal="center" vertical="center" wrapText="1"/>
      <protection/>
    </xf>
    <xf numFmtId="0" fontId="49" fillId="0" borderId="0" xfId="0" applyFont="1" applyAlignment="1">
      <alignment vertical="center"/>
    </xf>
    <xf numFmtId="0" fontId="50" fillId="0" borderId="0" xfId="0" applyFont="1" applyAlignment="1">
      <alignment vertical="center" wrapText="1"/>
    </xf>
    <xf numFmtId="0" fontId="21" fillId="5" borderId="3" xfId="0" applyFont="1" applyFill="1" applyBorder="1" applyAlignment="1" applyProtection="1">
      <alignment horizontal="left" vertical="center" wrapText="1"/>
      <protection/>
    </xf>
    <xf numFmtId="0" fontId="51" fillId="0" borderId="0" xfId="0" applyFont="1" applyAlignment="1">
      <alignment horizontal="center" vertical="center" wrapText="1"/>
    </xf>
    <xf numFmtId="0" fontId="50" fillId="0" borderId="0" xfId="0" applyFont="1" applyAlignment="1">
      <alignment horizontal="left" vertical="center" wrapText="1"/>
    </xf>
    <xf numFmtId="0" fontId="21" fillId="5" borderId="3" xfId="0" applyFont="1" applyFill="1" applyBorder="1" applyAlignment="1" applyProtection="1">
      <alignment horizontal="center" vertical="center" wrapText="1"/>
      <protection/>
    </xf>
    <xf numFmtId="0" fontId="51" fillId="0" borderId="0" xfId="0" applyFont="1" applyAlignment="1">
      <alignment vertical="center" wrapText="1"/>
    </xf>
    <xf numFmtId="0" fontId="50" fillId="0" borderId="0" xfId="0" applyFont="1" applyAlignment="1">
      <alignment horizontal="center" vertical="center" wrapText="1"/>
    </xf>
    <xf numFmtId="0" fontId="50" fillId="0" borderId="0" xfId="0" applyFont="1" applyAlignment="1">
      <alignment horizontal="left" vertical="center" wrapText="1" indent="2"/>
    </xf>
    <xf numFmtId="0" fontId="21" fillId="5" borderId="21" xfId="0" applyFont="1" applyFill="1" applyBorder="1" applyAlignment="1" applyProtection="1">
      <alignment horizontal="center" vertical="center" wrapText="1"/>
      <protection/>
    </xf>
    <xf numFmtId="0" fontId="21" fillId="5" borderId="25" xfId="0" applyFont="1" applyFill="1" applyBorder="1" applyAlignment="1" applyProtection="1">
      <alignment horizontal="center" vertical="center" wrapText="1"/>
      <protection/>
    </xf>
    <xf numFmtId="0" fontId="51" fillId="0" borderId="25" xfId="0" applyFont="1" applyBorder="1" applyAlignment="1">
      <alignment horizontal="center" vertical="center" wrapText="1"/>
    </xf>
    <xf numFmtId="0" fontId="4" fillId="5" borderId="20" xfId="0" applyFont="1" applyFill="1" applyBorder="1" applyAlignment="1" applyProtection="1">
      <alignment horizontal="left" vertical="center" wrapText="1"/>
      <protection/>
    </xf>
    <xf numFmtId="0" fontId="4" fillId="5" borderId="3" xfId="0" applyFont="1" applyFill="1" applyBorder="1" applyAlignment="1" applyProtection="1">
      <alignment horizontal="left" vertical="center" wrapText="1"/>
      <protection/>
    </xf>
    <xf numFmtId="0" fontId="16" fillId="5" borderId="3" xfId="0" applyFont="1" applyFill="1" applyBorder="1" applyAlignment="1" applyProtection="1">
      <alignment horizontal="left" vertical="center" wrapText="1"/>
      <protection/>
    </xf>
    <xf numFmtId="0" fontId="16" fillId="5" borderId="1" xfId="0" applyFont="1" applyFill="1" applyBorder="1" applyAlignment="1" applyProtection="1">
      <alignment horizontal="left" vertical="center" wrapText="1"/>
      <protection/>
    </xf>
    <xf numFmtId="0" fontId="4" fillId="5" borderId="22" xfId="0" applyFont="1" applyFill="1" applyBorder="1" applyAlignment="1" applyProtection="1">
      <alignment horizontal="left" vertical="center" wrapText="1"/>
      <protection/>
    </xf>
    <xf numFmtId="0" fontId="16" fillId="5" borderId="21" xfId="0" applyFont="1" applyFill="1" applyBorder="1" applyAlignment="1" applyProtection="1">
      <alignment horizontal="left" vertical="center" wrapText="1"/>
      <protection/>
    </xf>
    <xf numFmtId="0" fontId="16" fillId="5" borderId="25" xfId="0" applyFont="1" applyFill="1" applyBorder="1" applyAlignment="1" applyProtection="1">
      <alignment horizontal="left" vertical="center" wrapText="1"/>
      <protection/>
    </xf>
    <xf numFmtId="0" fontId="4" fillId="5" borderId="9" xfId="0" applyFont="1" applyFill="1" applyBorder="1" applyAlignment="1" applyProtection="1">
      <alignment horizontal="left" vertical="center" wrapText="1"/>
      <protection/>
    </xf>
    <xf numFmtId="0" fontId="3" fillId="6" borderId="15" xfId="0" applyFont="1" applyFill="1" applyBorder="1" applyAlignment="1" applyProtection="1">
      <alignment horizontal="left" vertical="center"/>
      <protection/>
    </xf>
    <xf numFmtId="0" fontId="0" fillId="0" borderId="2" xfId="0" applyFill="1" applyBorder="1" applyAlignment="1">
      <alignment vertical="top" wrapText="1"/>
    </xf>
    <xf numFmtId="0" fontId="16" fillId="5" borderId="2" xfId="0" applyFont="1" applyFill="1" applyBorder="1" applyAlignment="1" applyProtection="1">
      <alignment horizontal="center" vertical="center" wrapText="1"/>
      <protection/>
    </xf>
    <xf numFmtId="0" fontId="0" fillId="6" borderId="11" xfId="0" applyFill="1" applyBorder="1" applyAlignment="1">
      <alignment horizontal="center" vertical="center"/>
    </xf>
    <xf numFmtId="0" fontId="15" fillId="6" borderId="0" xfId="0" applyFont="1" applyFill="1" applyBorder="1" applyAlignment="1" applyProtection="1">
      <alignment horizontal="center" vertical="center" wrapText="1"/>
      <protection/>
    </xf>
    <xf numFmtId="0" fontId="15" fillId="0" borderId="22" xfId="0" applyFont="1" applyFill="1" applyBorder="1" applyAlignment="1" applyProtection="1">
      <alignment horizontal="center" vertical="center" wrapText="1"/>
      <protection/>
    </xf>
    <xf numFmtId="0" fontId="15" fillId="5" borderId="3" xfId="0" applyFont="1" applyFill="1" applyBorder="1" applyAlignment="1" applyProtection="1">
      <alignment horizontal="center" vertical="center" wrapText="1"/>
      <protection/>
    </xf>
    <xf numFmtId="0" fontId="15" fillId="5" borderId="1" xfId="0" applyFont="1" applyFill="1" applyBorder="1" applyAlignment="1" applyProtection="1">
      <alignment horizontal="center" vertical="center" wrapText="1"/>
      <protection/>
    </xf>
    <xf numFmtId="0" fontId="2" fillId="6" borderId="15"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protection/>
    </xf>
    <xf numFmtId="0" fontId="21" fillId="5" borderId="25" xfId="0" applyFont="1" applyFill="1" applyBorder="1" applyAlignment="1" applyProtection="1">
      <alignment horizontal="left" vertical="center" wrapText="1"/>
      <protection/>
    </xf>
    <xf numFmtId="0" fontId="28" fillId="6" borderId="0" xfId="0" applyFont="1" applyFill="1" applyBorder="1" applyAlignment="1" applyProtection="1">
      <alignment horizontal="left" vertical="center"/>
      <protection/>
    </xf>
    <xf numFmtId="0" fontId="27" fillId="6" borderId="0" xfId="0" applyFont="1" applyFill="1" applyBorder="1" applyAlignment="1" applyProtection="1">
      <alignment horizontal="center" vertical="center" wrapText="1"/>
      <protection/>
    </xf>
    <xf numFmtId="0" fontId="27" fillId="6" borderId="13" xfId="0" applyFont="1" applyFill="1" applyBorder="1" applyAlignment="1" applyProtection="1">
      <alignment horizontal="left" vertical="center" wrapText="1"/>
      <protection/>
    </xf>
    <xf numFmtId="0" fontId="52" fillId="5" borderId="2" xfId="0" applyFont="1" applyFill="1" applyBorder="1" applyAlignment="1">
      <alignment/>
    </xf>
    <xf numFmtId="0" fontId="52" fillId="0" borderId="7" xfId="0" applyFont="1" applyFill="1" applyBorder="1" applyAlignment="1">
      <alignment wrapText="1"/>
    </xf>
    <xf numFmtId="0" fontId="52" fillId="5" borderId="2" xfId="0" applyFont="1" applyFill="1" applyBorder="1" applyAlignment="1">
      <alignment horizontal="left"/>
    </xf>
    <xf numFmtId="0" fontId="52" fillId="0" borderId="2" xfId="0" applyFont="1" applyFill="1" applyBorder="1" applyAlignment="1">
      <alignment horizontal="left" wrapText="1"/>
    </xf>
    <xf numFmtId="0" fontId="52" fillId="0" borderId="2" xfId="0" applyFont="1" applyFill="1" applyBorder="1" applyAlignment="1">
      <alignment horizontal="left" vertical="top" wrapText="1"/>
    </xf>
    <xf numFmtId="0" fontId="52" fillId="0" borderId="7" xfId="0" applyFont="1" applyFill="1" applyBorder="1" applyAlignment="1">
      <alignment horizontal="left" wrapText="1"/>
    </xf>
    <xf numFmtId="0" fontId="52" fillId="0" borderId="7" xfId="0" applyFont="1" applyBorder="1" applyAlignment="1">
      <alignment horizontal="left" wrapText="1"/>
    </xf>
    <xf numFmtId="0" fontId="27" fillId="6" borderId="0" xfId="0" applyFont="1" applyFill="1" applyBorder="1" applyAlignment="1" applyProtection="1">
      <alignment horizontal="left" vertical="center" wrapText="1"/>
      <protection/>
    </xf>
    <xf numFmtId="0" fontId="53" fillId="0" borderId="26" xfId="0" applyFont="1" applyFill="1" applyBorder="1" applyAlignment="1" applyProtection="1">
      <alignment horizontal="left" vertical="center" wrapText="1"/>
      <protection/>
    </xf>
    <xf numFmtId="0" fontId="29" fillId="0" borderId="27" xfId="0" applyFont="1" applyFill="1" applyBorder="1" applyAlignment="1" applyProtection="1">
      <alignment horizontal="left" vertical="center" wrapText="1"/>
      <protection/>
    </xf>
    <xf numFmtId="0" fontId="52" fillId="0" borderId="16" xfId="0" applyFont="1" applyBorder="1" applyAlignment="1">
      <alignment horizontal="left" wrapText="1"/>
    </xf>
    <xf numFmtId="0" fontId="28" fillId="6" borderId="0" xfId="0" applyFont="1" applyFill="1" applyBorder="1" applyAlignment="1" applyProtection="1">
      <alignment horizontal="left" vertical="center" wrapText="1"/>
      <protection/>
    </xf>
    <xf numFmtId="0" fontId="28" fillId="8" borderId="0" xfId="0" applyFont="1" applyFill="1" applyBorder="1" applyAlignment="1" applyProtection="1">
      <alignment horizontal="left" vertical="center"/>
      <protection/>
    </xf>
    <xf numFmtId="0" fontId="27" fillId="8" borderId="2" xfId="0" applyFont="1" applyFill="1" applyBorder="1" applyAlignment="1" applyProtection="1">
      <alignment horizontal="left" vertical="center"/>
      <protection/>
    </xf>
    <xf numFmtId="0" fontId="27" fillId="6" borderId="0" xfId="0" applyFont="1" applyFill="1" applyBorder="1" applyAlignment="1" applyProtection="1">
      <alignment horizontal="right"/>
      <protection/>
    </xf>
    <xf numFmtId="0" fontId="31" fillId="6" borderId="0" xfId="0" applyFont="1" applyFill="1" applyBorder="1" applyAlignment="1" applyProtection="1">
      <alignment/>
      <protection/>
    </xf>
    <xf numFmtId="0" fontId="28" fillId="6" borderId="0" xfId="0" applyFont="1" applyFill="1" applyBorder="1" applyAlignment="1" applyProtection="1">
      <alignment horizontal="right"/>
      <protection/>
    </xf>
    <xf numFmtId="0" fontId="28" fillId="8" borderId="0" xfId="0" applyFont="1" applyFill="1" applyBorder="1" applyAlignment="1" applyProtection="1">
      <alignment horizontal="right" vertical="center"/>
      <protection/>
    </xf>
    <xf numFmtId="0" fontId="28" fillId="5" borderId="20" xfId="0" applyFont="1" applyFill="1" applyBorder="1" applyAlignment="1" applyProtection="1">
      <alignment horizontal="left" vertical="top" wrapText="1"/>
      <protection/>
    </xf>
    <xf numFmtId="0" fontId="28" fillId="5" borderId="3" xfId="0" applyFont="1" applyFill="1" applyBorder="1" applyAlignment="1" applyProtection="1">
      <alignment horizontal="left" vertical="top" wrapText="1"/>
      <protection/>
    </xf>
    <xf numFmtId="0" fontId="28" fillId="5" borderId="1" xfId="0" applyFont="1" applyFill="1" applyBorder="1" applyAlignment="1" applyProtection="1">
      <alignment horizontal="left" vertical="top" wrapText="1"/>
      <protection/>
    </xf>
    <xf numFmtId="0" fontId="21" fillId="5" borderId="3" xfId="0" applyFont="1" applyFill="1" applyBorder="1" applyAlignment="1" applyProtection="1">
      <alignment horizontal="left" vertical="top" wrapText="1"/>
      <protection/>
    </xf>
    <xf numFmtId="0" fontId="51" fillId="0" borderId="25" xfId="0" applyFont="1" applyBorder="1" applyAlignment="1">
      <alignment horizontal="left" vertical="center" wrapText="1"/>
    </xf>
    <xf numFmtId="0" fontId="54" fillId="5" borderId="3" xfId="0" applyFont="1" applyFill="1" applyBorder="1" applyAlignment="1" applyProtection="1">
      <alignment vertical="top" wrapText="1"/>
      <protection/>
    </xf>
    <xf numFmtId="0" fontId="0" fillId="0" borderId="0" xfId="0"/>
    <xf numFmtId="0" fontId="2" fillId="0" borderId="28" xfId="0" applyNumberFormat="1" applyFont="1" applyFill="1" applyBorder="1" applyAlignment="1" applyProtection="1">
      <alignment vertical="top" wrapText="1"/>
      <protection/>
    </xf>
    <xf numFmtId="4" fontId="2" fillId="0" borderId="0" xfId="0" applyNumberFormat="1" applyFont="1" applyFill="1" applyBorder="1" applyAlignment="1" applyProtection="1">
      <alignment/>
      <protection/>
    </xf>
    <xf numFmtId="4" fontId="2" fillId="0" borderId="29" xfId="0" applyNumberFormat="1" applyFont="1" applyFill="1" applyBorder="1" applyAlignment="1" applyProtection="1">
      <alignment/>
      <protection/>
    </xf>
    <xf numFmtId="0" fontId="2" fillId="0" borderId="28" xfId="0" applyNumberFormat="1" applyFont="1" applyFill="1" applyBorder="1" applyAlignment="1" applyProtection="1">
      <alignment wrapText="1"/>
      <protection/>
    </xf>
    <xf numFmtId="4" fontId="2" fillId="0" borderId="30" xfId="0" applyNumberFormat="1" applyFont="1" applyFill="1" applyBorder="1" applyAlignment="1" applyProtection="1">
      <alignment/>
      <protection/>
    </xf>
    <xf numFmtId="0" fontId="2" fillId="0" borderId="31" xfId="0" applyNumberFormat="1" applyFont="1" applyFill="1" applyBorder="1" applyAlignment="1" applyProtection="1">
      <alignment wrapText="1"/>
      <protection/>
    </xf>
    <xf numFmtId="0" fontId="36" fillId="0" borderId="0" xfId="0" applyFont="1" applyAlignment="1">
      <alignment vertical="top" wrapText="1"/>
    </xf>
    <xf numFmtId="0" fontId="36" fillId="0" borderId="2" xfId="0" applyFont="1" applyBorder="1" applyAlignment="1">
      <alignment vertical="center" wrapText="1"/>
    </xf>
    <xf numFmtId="0" fontId="34" fillId="0" borderId="2" xfId="0" applyFont="1" applyFill="1" applyBorder="1" applyAlignment="1">
      <alignment horizontal="left" wrapText="1"/>
    </xf>
    <xf numFmtId="0" fontId="53" fillId="0" borderId="27" xfId="0" applyFont="1" applyFill="1" applyBorder="1" applyAlignment="1" applyProtection="1">
      <alignment horizontal="left" vertical="center" wrapText="1"/>
      <protection/>
    </xf>
    <xf numFmtId="0" fontId="53" fillId="0" borderId="25" xfId="0" applyFont="1" applyFill="1" applyBorder="1" applyAlignment="1" applyProtection="1">
      <alignment horizontal="left" vertical="center" wrapText="1"/>
      <protection/>
    </xf>
    <xf numFmtId="0" fontId="3" fillId="6" borderId="25" xfId="0" applyFont="1" applyFill="1" applyBorder="1" applyAlignment="1" applyProtection="1">
      <alignment horizontal="left" vertical="center"/>
      <protection/>
    </xf>
    <xf numFmtId="0" fontId="53" fillId="0" borderId="32" xfId="0" applyFont="1" applyFill="1" applyBorder="1" applyAlignment="1" applyProtection="1">
      <alignment horizontal="left" vertical="center" wrapText="1"/>
      <protection/>
    </xf>
    <xf numFmtId="0" fontId="3" fillId="6" borderId="32" xfId="0" applyFont="1" applyFill="1" applyBorder="1" applyAlignment="1" applyProtection="1">
      <alignment horizontal="left" vertical="center"/>
      <protection/>
    </xf>
    <xf numFmtId="0" fontId="3" fillId="6" borderId="33" xfId="0" applyFont="1" applyFill="1" applyBorder="1" applyAlignment="1" applyProtection="1">
      <alignment horizontal="left" vertical="center"/>
      <protection/>
    </xf>
    <xf numFmtId="0" fontId="27" fillId="6" borderId="34" xfId="0" applyFont="1" applyFill="1" applyBorder="1" applyAlignment="1" applyProtection="1">
      <alignment horizontal="left" vertical="center" wrapText="1"/>
      <protection/>
    </xf>
    <xf numFmtId="0" fontId="51" fillId="0" borderId="35" xfId="0" applyFont="1" applyBorder="1" applyAlignment="1">
      <alignment horizontal="center" vertical="center" wrapText="1"/>
    </xf>
    <xf numFmtId="0" fontId="51" fillId="0" borderId="36" xfId="0" applyFont="1" applyBorder="1" applyAlignment="1">
      <alignment horizontal="left" vertical="center" wrapText="1"/>
    </xf>
    <xf numFmtId="43" fontId="0" fillId="0" borderId="25" xfId="18" applyFont="1" applyBorder="1" applyAlignment="1">
      <alignment wrapText="1"/>
    </xf>
    <xf numFmtId="43" fontId="0" fillId="0" borderId="26" xfId="18" applyFont="1" applyBorder="1" applyAlignment="1">
      <alignment wrapText="1"/>
    </xf>
    <xf numFmtId="0" fontId="3" fillId="9" borderId="37" xfId="0" applyNumberFormat="1" applyFont="1" applyFill="1" applyBorder="1" applyAlignment="1" applyProtection="1">
      <alignment vertical="top" wrapText="1"/>
      <protection/>
    </xf>
    <xf numFmtId="0" fontId="2" fillId="0" borderId="28" xfId="0" applyNumberFormat="1" applyFont="1" applyFill="1" applyBorder="1" applyAlignment="1" applyProtection="1">
      <alignment vertical="center" wrapText="1"/>
      <protection/>
    </xf>
    <xf numFmtId="0" fontId="2" fillId="0" borderId="31" xfId="0" applyNumberFormat="1" applyFont="1" applyFill="1" applyBorder="1" applyAlignment="1" applyProtection="1">
      <alignment vertical="center" wrapText="1"/>
      <protection/>
    </xf>
    <xf numFmtId="43" fontId="0" fillId="0" borderId="25" xfId="18" applyFont="1" applyBorder="1"/>
    <xf numFmtId="0" fontId="16" fillId="5" borderId="2" xfId="0" applyFont="1" applyFill="1" applyBorder="1" applyAlignment="1" applyProtection="1">
      <alignment horizontal="center"/>
      <protection/>
    </xf>
    <xf numFmtId="0" fontId="36" fillId="0" borderId="38" xfId="0" applyFont="1" applyBorder="1" applyAlignment="1">
      <alignment vertical="top" wrapText="1"/>
    </xf>
    <xf numFmtId="0" fontId="36" fillId="0" borderId="39" xfId="0" applyFont="1" applyBorder="1" applyAlignment="1">
      <alignment vertical="top" wrapText="1"/>
    </xf>
    <xf numFmtId="0" fontId="36" fillId="0" borderId="2" xfId="0" applyFont="1" applyFill="1" applyBorder="1" applyAlignment="1">
      <alignment wrapText="1"/>
    </xf>
    <xf numFmtId="0" fontId="4"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top" wrapText="1"/>
      <protection/>
    </xf>
    <xf numFmtId="0" fontId="4" fillId="5" borderId="40" xfId="0" applyFont="1" applyFill="1" applyBorder="1" applyAlignment="1" applyProtection="1">
      <alignment horizontal="center" vertical="center" wrapText="1"/>
      <protection/>
    </xf>
    <xf numFmtId="0" fontId="4" fillId="5" borderId="41" xfId="0" applyFont="1" applyFill="1" applyBorder="1" applyAlignment="1" applyProtection="1">
      <alignment horizontal="center" vertical="center" wrapText="1"/>
      <protection/>
    </xf>
    <xf numFmtId="43" fontId="4" fillId="0" borderId="0" xfId="18" applyFont="1" applyFill="1" applyBorder="1" applyAlignment="1" applyProtection="1">
      <alignment vertical="top" wrapText="1"/>
      <protection/>
    </xf>
    <xf numFmtId="0" fontId="3" fillId="5" borderId="36" xfId="0" applyFont="1" applyFill="1" applyBorder="1" applyAlignment="1" applyProtection="1">
      <alignment vertical="top" wrapText="1"/>
      <protection/>
    </xf>
    <xf numFmtId="0" fontId="3" fillId="5" borderId="24" xfId="0" applyFont="1" applyFill="1" applyBorder="1" applyAlignment="1" applyProtection="1">
      <alignment vertical="top" wrapText="1"/>
      <protection/>
    </xf>
    <xf numFmtId="0" fontId="3" fillId="5" borderId="42" xfId="0" applyFont="1" applyFill="1" applyBorder="1" applyAlignment="1" applyProtection="1">
      <alignment vertical="top" wrapText="1"/>
      <protection/>
    </xf>
    <xf numFmtId="0" fontId="3" fillId="5" borderId="43" xfId="0" applyFont="1" applyFill="1" applyBorder="1" applyAlignment="1" applyProtection="1">
      <alignment vertical="top" wrapText="1"/>
      <protection/>
    </xf>
    <xf numFmtId="0" fontId="4" fillId="5" borderId="40" xfId="0" applyFont="1" applyFill="1" applyBorder="1" applyAlignment="1" applyProtection="1">
      <alignment horizontal="right" vertical="center" wrapText="1"/>
      <protection/>
    </xf>
    <xf numFmtId="43" fontId="3" fillId="5" borderId="5" xfId="18" applyFont="1" applyFill="1" applyBorder="1" applyAlignment="1" applyProtection="1">
      <alignment vertical="top" wrapText="1"/>
      <protection/>
    </xf>
    <xf numFmtId="0" fontId="4" fillId="5" borderId="5" xfId="0" applyFont="1" applyFill="1" applyBorder="1" applyAlignment="1" applyProtection="1">
      <alignment horizontal="center" vertical="center" wrapText="1"/>
      <protection/>
    </xf>
    <xf numFmtId="0" fontId="3" fillId="5" borderId="27" xfId="0" applyFont="1" applyFill="1" applyBorder="1" applyAlignment="1" applyProtection="1">
      <alignment vertical="top" wrapText="1"/>
      <protection/>
    </xf>
    <xf numFmtId="0" fontId="3" fillId="5" borderId="21" xfId="0" applyFont="1" applyFill="1" applyBorder="1" applyAlignment="1" applyProtection="1">
      <alignment vertical="top" wrapText="1"/>
      <protection/>
    </xf>
    <xf numFmtId="43" fontId="3" fillId="5" borderId="44" xfId="18" applyFont="1" applyFill="1" applyBorder="1" applyAlignment="1" applyProtection="1">
      <alignment vertical="top" wrapText="1"/>
      <protection/>
    </xf>
    <xf numFmtId="0" fontId="3" fillId="5" borderId="2" xfId="0" applyFont="1" applyFill="1" applyBorder="1" applyAlignment="1" applyProtection="1">
      <alignment vertical="top" wrapText="1"/>
      <protection/>
    </xf>
    <xf numFmtId="43" fontId="36" fillId="0" borderId="0" xfId="0" applyNumberFormat="1" applyFont="1"/>
    <xf numFmtId="0" fontId="3" fillId="6" borderId="0"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protection/>
    </xf>
    <xf numFmtId="0" fontId="3" fillId="0" borderId="0" xfId="0" applyFont="1" applyFill="1" applyBorder="1" applyProtection="1">
      <protection/>
    </xf>
    <xf numFmtId="0" fontId="36" fillId="0" borderId="0" xfId="0" applyFont="1" applyAlignment="1">
      <alignment/>
    </xf>
    <xf numFmtId="0" fontId="52" fillId="10" borderId="2" xfId="0" applyFont="1" applyFill="1" applyBorder="1" applyAlignment="1">
      <alignment horizontal="left" wrapText="1"/>
    </xf>
    <xf numFmtId="0" fontId="66" fillId="5" borderId="2" xfId="0" applyFont="1" applyFill="1" applyBorder="1" applyAlignment="1">
      <alignment horizontal="left"/>
    </xf>
    <xf numFmtId="0" fontId="29" fillId="10" borderId="0" xfId="0" applyFont="1" applyFill="1" applyBorder="1" applyAlignment="1" applyProtection="1">
      <alignment horizontal="left" vertical="center" wrapText="1"/>
      <protection/>
    </xf>
    <xf numFmtId="0" fontId="55" fillId="10" borderId="7" xfId="0" applyFont="1" applyFill="1" applyBorder="1" applyAlignment="1">
      <alignment horizontal="left" wrapText="1"/>
    </xf>
    <xf numFmtId="0" fontId="55" fillId="10" borderId="2" xfId="0" applyFont="1" applyFill="1" applyBorder="1" applyAlignment="1">
      <alignment horizontal="left" wrapText="1"/>
    </xf>
    <xf numFmtId="0" fontId="55" fillId="5" borderId="2" xfId="0" applyFont="1" applyFill="1" applyBorder="1" applyAlignment="1">
      <alignment horizontal="left"/>
    </xf>
    <xf numFmtId="0" fontId="3" fillId="0" borderId="6" xfId="0" applyFont="1" applyFill="1" applyBorder="1" applyAlignment="1" applyProtection="1">
      <alignment horizontal="center"/>
      <protection/>
    </xf>
    <xf numFmtId="0" fontId="3" fillId="0" borderId="22" xfId="0" applyFont="1" applyFill="1" applyBorder="1" applyAlignment="1" applyProtection="1">
      <alignment horizontal="center"/>
      <protection/>
    </xf>
    <xf numFmtId="0" fontId="4" fillId="6" borderId="12" xfId="0" applyFont="1" applyFill="1" applyBorder="1" applyAlignment="1" applyProtection="1">
      <alignment horizontal="right" wrapText="1"/>
      <protection/>
    </xf>
    <xf numFmtId="0" fontId="4" fillId="6" borderId="13" xfId="0" applyFont="1" applyFill="1" applyBorder="1" applyAlignment="1" applyProtection="1">
      <alignment horizontal="right" wrapText="1"/>
      <protection/>
    </xf>
    <xf numFmtId="0" fontId="4" fillId="6" borderId="0" xfId="0" applyFont="1" applyFill="1" applyBorder="1" applyAlignment="1" applyProtection="1">
      <alignment horizontal="right" wrapText="1"/>
      <protection/>
    </xf>
    <xf numFmtId="0" fontId="4" fillId="6" borderId="12" xfId="0" applyFont="1" applyFill="1" applyBorder="1" applyAlignment="1" applyProtection="1">
      <alignment horizontal="right" vertical="top" wrapText="1"/>
      <protection/>
    </xf>
    <xf numFmtId="0" fontId="4" fillId="6" borderId="13" xfId="0" applyFont="1" applyFill="1" applyBorder="1" applyAlignment="1" applyProtection="1">
      <alignment horizontal="right" vertical="top" wrapText="1"/>
      <protection/>
    </xf>
    <xf numFmtId="0" fontId="4" fillId="6" borderId="0" xfId="0" applyFont="1" applyFill="1" applyBorder="1" applyAlignment="1" applyProtection="1">
      <alignment horizontal="left" vertical="center" wrapText="1"/>
      <protection/>
    </xf>
    <xf numFmtId="0" fontId="14" fillId="5" borderId="45" xfId="0" applyFont="1" applyFill="1" applyBorder="1" applyAlignment="1" applyProtection="1">
      <alignment horizontal="center"/>
      <protection/>
    </xf>
    <xf numFmtId="0" fontId="14" fillId="5" borderId="9" xfId="0" applyFont="1" applyFill="1" applyBorder="1" applyAlignment="1" applyProtection="1">
      <alignment horizontal="center"/>
      <protection/>
    </xf>
    <xf numFmtId="0" fontId="14" fillId="5" borderId="7" xfId="0" applyFont="1" applyFill="1" applyBorder="1" applyAlignment="1" applyProtection="1">
      <alignment horizontal="center"/>
      <protection/>
    </xf>
    <xf numFmtId="0" fontId="11" fillId="6" borderId="12" xfId="0" applyFont="1" applyFill="1" applyBorder="1" applyAlignment="1" applyProtection="1">
      <alignment horizontal="center" wrapText="1"/>
      <protection/>
    </xf>
    <xf numFmtId="0" fontId="11" fillId="6" borderId="0" xfId="0" applyFont="1" applyFill="1" applyBorder="1" applyAlignment="1" applyProtection="1">
      <alignment horizontal="center" wrapText="1"/>
      <protection/>
    </xf>
    <xf numFmtId="0" fontId="11" fillId="6" borderId="0" xfId="0" applyFont="1" applyFill="1" applyBorder="1" applyAlignment="1" applyProtection="1">
      <alignment horizontal="center"/>
      <protection/>
    </xf>
    <xf numFmtId="0" fontId="6" fillId="6" borderId="0" xfId="0" applyFont="1" applyFill="1" applyBorder="1" applyAlignment="1" applyProtection="1">
      <alignment horizontal="left" vertical="top" wrapText="1"/>
      <protection/>
    </xf>
    <xf numFmtId="3" fontId="3" fillId="5" borderId="45" xfId="0" applyNumberFormat="1" applyFont="1" applyFill="1" applyBorder="1" applyAlignment="1" applyProtection="1">
      <alignment horizontal="left" vertical="top" wrapText="1"/>
      <protection locked="0"/>
    </xf>
    <xf numFmtId="3" fontId="3" fillId="5" borderId="7" xfId="0" applyNumberFormat="1" applyFont="1" applyFill="1" applyBorder="1" applyAlignment="1" applyProtection="1">
      <alignment horizontal="left" vertical="top" wrapText="1"/>
      <protection locked="0"/>
    </xf>
    <xf numFmtId="0" fontId="3" fillId="5" borderId="45" xfId="0" applyFont="1" applyFill="1" applyBorder="1" applyAlignment="1" applyProtection="1">
      <alignment horizontal="center" vertical="top" wrapText="1"/>
      <protection locked="0"/>
    </xf>
    <xf numFmtId="0" fontId="3" fillId="5" borderId="7" xfId="0" applyFont="1" applyFill="1" applyBorder="1" applyAlignment="1" applyProtection="1">
      <alignment horizontal="center" vertical="top" wrapText="1"/>
      <protection locked="0"/>
    </xf>
    <xf numFmtId="3" fontId="3" fillId="5" borderId="45" xfId="0" applyNumberFormat="1" applyFont="1" applyFill="1" applyBorder="1" applyAlignment="1" applyProtection="1">
      <alignment horizontal="right" vertical="top" wrapText="1"/>
      <protection/>
    </xf>
    <xf numFmtId="0" fontId="3" fillId="5" borderId="7" xfId="0" applyFont="1" applyFill="1" applyBorder="1" applyAlignment="1" applyProtection="1">
      <alignment horizontal="right" vertical="top" wrapText="1"/>
      <protection/>
    </xf>
    <xf numFmtId="0" fontId="12" fillId="6" borderId="0" xfId="0" applyFont="1" applyFill="1" applyBorder="1" applyAlignment="1" applyProtection="1">
      <alignment vertical="top" wrapText="1"/>
      <protection/>
    </xf>
    <xf numFmtId="3" fontId="3" fillId="5" borderId="45" xfId="0" applyNumberFormat="1" applyFont="1" applyFill="1" applyBorder="1" applyAlignment="1" applyProtection="1">
      <alignment vertical="top" wrapText="1"/>
      <protection locked="0"/>
    </xf>
    <xf numFmtId="3" fontId="3" fillId="5" borderId="7" xfId="0" applyNumberFormat="1" applyFont="1" applyFill="1" applyBorder="1" applyAlignment="1" applyProtection="1">
      <alignment vertical="top" wrapText="1"/>
      <protection locked="0"/>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vertical="top" wrapText="1"/>
      <protection locked="0"/>
    </xf>
    <xf numFmtId="0" fontId="3" fillId="5" borderId="45" xfId="0" applyFont="1" applyFill="1" applyBorder="1" applyAlignment="1" applyProtection="1">
      <alignment vertical="top" wrapText="1"/>
      <protection locked="0"/>
    </xf>
    <xf numFmtId="0" fontId="3" fillId="5" borderId="7" xfId="0" applyFont="1" applyFill="1" applyBorder="1" applyAlignment="1" applyProtection="1">
      <alignment vertical="top" wrapText="1"/>
      <protection locked="0"/>
    </xf>
    <xf numFmtId="0" fontId="4" fillId="6" borderId="15" xfId="0"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top" wrapText="1"/>
      <protection/>
    </xf>
    <xf numFmtId="3" fontId="3" fillId="0" borderId="0" xfId="0" applyNumberFormat="1" applyFont="1" applyFill="1" applyBorder="1" applyAlignment="1" applyProtection="1">
      <alignment vertical="top" wrapText="1"/>
      <protection locked="0"/>
    </xf>
    <xf numFmtId="0" fontId="16" fillId="6" borderId="0" xfId="0" applyFont="1" applyFill="1" applyBorder="1" applyAlignment="1" applyProtection="1">
      <alignment horizontal="left" vertical="top" wrapText="1"/>
      <protection/>
    </xf>
    <xf numFmtId="0" fontId="15" fillId="6" borderId="12" xfId="0" applyFont="1" applyFill="1" applyBorder="1" applyAlignment="1" applyProtection="1">
      <alignment horizontal="center" wrapText="1"/>
      <protection/>
    </xf>
    <xf numFmtId="0" fontId="15" fillId="6" borderId="0" xfId="0" applyFont="1" applyFill="1" applyBorder="1" applyAlignment="1" applyProtection="1">
      <alignment horizontal="center" wrapText="1"/>
      <protection/>
    </xf>
    <xf numFmtId="0" fontId="12" fillId="6" borderId="0" xfId="0" applyFont="1" applyFill="1" applyBorder="1" applyAlignment="1" applyProtection="1">
      <alignment horizontal="left" vertical="center" wrapText="1"/>
      <protection/>
    </xf>
    <xf numFmtId="0" fontId="15" fillId="0" borderId="46" xfId="0" applyFont="1" applyFill="1" applyBorder="1" applyAlignment="1" applyProtection="1">
      <alignment horizontal="left" vertical="top" wrapText="1"/>
      <protection/>
    </xf>
    <xf numFmtId="0" fontId="15" fillId="0" borderId="47" xfId="0" applyFont="1" applyFill="1" applyBorder="1" applyAlignment="1" applyProtection="1">
      <alignment horizontal="left" vertical="top" wrapText="1"/>
      <protection/>
    </xf>
    <xf numFmtId="0" fontId="15" fillId="0" borderId="48" xfId="0" applyFont="1" applyFill="1" applyBorder="1" applyAlignment="1" applyProtection="1">
      <alignment horizontal="left" vertical="top" wrapText="1"/>
      <protection/>
    </xf>
    <xf numFmtId="0" fontId="15" fillId="0" borderId="39" xfId="0" applyFont="1" applyFill="1" applyBorder="1" applyAlignment="1" applyProtection="1">
      <alignment horizontal="left" vertical="top" wrapText="1"/>
      <protection/>
    </xf>
    <xf numFmtId="0" fontId="15" fillId="6" borderId="0" xfId="0" applyFont="1" applyFill="1" applyBorder="1" applyAlignment="1" applyProtection="1">
      <alignment horizontal="center"/>
      <protection/>
    </xf>
    <xf numFmtId="0" fontId="12" fillId="6" borderId="0" xfId="0" applyFont="1" applyFill="1" applyBorder="1" applyAlignment="1" applyProtection="1">
      <alignment horizontal="left" vertical="top" wrapText="1"/>
      <protection/>
    </xf>
    <xf numFmtId="0" fontId="16" fillId="5" borderId="40" xfId="0" applyFont="1" applyFill="1" applyBorder="1" applyAlignment="1" applyProtection="1">
      <alignment horizontal="center" vertical="top" wrapText="1"/>
      <protection/>
    </xf>
    <xf numFmtId="0" fontId="16" fillId="5" borderId="5" xfId="0" applyFont="1" applyFill="1" applyBorder="1" applyAlignment="1" applyProtection="1">
      <alignment horizontal="center" vertical="top" wrapText="1"/>
      <protection/>
    </xf>
    <xf numFmtId="0" fontId="2" fillId="0" borderId="0" xfId="0" applyFont="1" applyFill="1" applyBorder="1" applyAlignment="1" applyProtection="1">
      <alignment vertical="top" wrapText="1"/>
      <protection/>
    </xf>
    <xf numFmtId="0" fontId="2"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wrapText="1"/>
      <protection/>
    </xf>
    <xf numFmtId="0" fontId="9" fillId="0" borderId="0" xfId="0" applyFont="1" applyFill="1" applyBorder="1" applyAlignment="1" applyProtection="1">
      <alignment horizontal="center" vertical="top" wrapText="1"/>
      <protection/>
    </xf>
    <xf numFmtId="3" fontId="2" fillId="0" borderId="0" xfId="0" applyNumberFormat="1" applyFont="1" applyFill="1" applyBorder="1" applyAlignment="1" applyProtection="1">
      <alignment vertical="top" wrapText="1"/>
      <protection locked="0"/>
    </xf>
    <xf numFmtId="0" fontId="10" fillId="0" borderId="0" xfId="0" applyFont="1" applyFill="1" applyBorder="1" applyAlignment="1" applyProtection="1">
      <alignment vertical="top" wrapText="1"/>
      <protection/>
    </xf>
    <xf numFmtId="0" fontId="42" fillId="6" borderId="0" xfId="0" applyFont="1" applyFill="1" applyAlignment="1">
      <alignment horizontal="left"/>
    </xf>
    <xf numFmtId="0" fontId="56" fillId="6" borderId="0" xfId="0" applyFont="1" applyFill="1" applyAlignment="1">
      <alignment horizontal="left"/>
    </xf>
    <xf numFmtId="0" fontId="15" fillId="5" borderId="45" xfId="0" applyFont="1" applyFill="1" applyBorder="1" applyAlignment="1" applyProtection="1">
      <alignment horizontal="center" vertical="top" wrapText="1"/>
      <protection/>
    </xf>
    <xf numFmtId="0" fontId="15" fillId="5" borderId="9" xfId="0" applyFont="1" applyFill="1" applyBorder="1" applyAlignment="1" applyProtection="1">
      <alignment horizontal="center" vertical="top" wrapText="1"/>
      <protection/>
    </xf>
    <xf numFmtId="0" fontId="15" fillId="5" borderId="7" xfId="0" applyFont="1" applyFill="1" applyBorder="1" applyAlignment="1" applyProtection="1">
      <alignment horizontal="center" vertical="top" wrapText="1"/>
      <protection/>
    </xf>
    <xf numFmtId="0" fontId="15" fillId="6" borderId="0" xfId="0" applyFont="1" applyFill="1" applyBorder="1" applyAlignment="1" applyProtection="1">
      <alignment horizontal="left" vertical="top" wrapText="1"/>
      <protection/>
    </xf>
    <xf numFmtId="0" fontId="42" fillId="6" borderId="0" xfId="0" applyFont="1" applyFill="1" applyAlignment="1">
      <alignment horizontal="left" wrapText="1"/>
    </xf>
    <xf numFmtId="0" fontId="54" fillId="5" borderId="36" xfId="0" applyFont="1" applyFill="1" applyBorder="1" applyAlignment="1" applyProtection="1">
      <alignment horizontal="center" vertical="top" wrapText="1"/>
      <protection/>
    </xf>
    <xf numFmtId="0" fontId="15" fillId="5" borderId="24" xfId="0" applyFont="1" applyFill="1" applyBorder="1" applyAlignment="1" applyProtection="1">
      <alignment horizontal="center" vertical="top" wrapText="1"/>
      <protection/>
    </xf>
    <xf numFmtId="0" fontId="15" fillId="5" borderId="36" xfId="0" applyFont="1" applyFill="1" applyBorder="1" applyAlignment="1" applyProtection="1">
      <alignment horizontal="center" vertical="top" wrapText="1"/>
      <protection/>
    </xf>
    <xf numFmtId="0" fontId="15" fillId="5" borderId="49" xfId="0" applyFont="1" applyFill="1" applyBorder="1" applyAlignment="1" applyProtection="1">
      <alignment horizontal="center" vertical="top" wrapText="1"/>
      <protection/>
    </xf>
    <xf numFmtId="0" fontId="15" fillId="5" borderId="4" xfId="0" applyFont="1" applyFill="1" applyBorder="1" applyAlignment="1" applyProtection="1">
      <alignment horizontal="center" vertical="top" wrapText="1"/>
      <protection/>
    </xf>
    <xf numFmtId="0" fontId="46" fillId="0" borderId="45" xfId="0" applyFont="1" applyFill="1" applyBorder="1" applyAlignment="1" applyProtection="1">
      <alignment horizontal="left" vertical="center" wrapText="1"/>
      <protection/>
    </xf>
    <xf numFmtId="0" fontId="46" fillId="0" borderId="7" xfId="0" applyFont="1" applyFill="1" applyBorder="1" applyAlignment="1" applyProtection="1">
      <alignment horizontal="left" vertical="center" wrapText="1"/>
      <protection/>
    </xf>
    <xf numFmtId="0" fontId="4" fillId="6" borderId="15" xfId="0" applyFont="1" applyFill="1" applyBorder="1" applyAlignment="1" applyProtection="1">
      <alignment horizontal="center" vertical="center" wrapText="1"/>
      <protection/>
    </xf>
    <xf numFmtId="0" fontId="26" fillId="0" borderId="10" xfId="0" applyFont="1" applyFill="1" applyBorder="1" applyAlignment="1" applyProtection="1">
      <alignment horizontal="left" vertical="center" wrapText="1"/>
      <protection/>
    </xf>
    <xf numFmtId="0" fontId="12" fillId="0" borderId="11" xfId="0" applyFont="1" applyFill="1" applyBorder="1" applyAlignment="1" applyProtection="1">
      <alignment horizontal="left" vertical="center" wrapText="1"/>
      <protection/>
    </xf>
    <xf numFmtId="0" fontId="12" fillId="0" borderId="8" xfId="0" applyFont="1" applyFill="1" applyBorder="1" applyAlignment="1" applyProtection="1">
      <alignment horizontal="left" vertical="center" wrapText="1"/>
      <protection/>
    </xf>
    <xf numFmtId="0" fontId="12" fillId="0" borderId="12" xfId="0" applyFont="1" applyFill="1" applyBorder="1" applyAlignment="1" applyProtection="1">
      <alignment horizontal="left" vertical="center" wrapText="1"/>
      <protection/>
    </xf>
    <xf numFmtId="0" fontId="12" fillId="0" borderId="0" xfId="0" applyFont="1" applyFill="1" applyBorder="1" applyAlignment="1" applyProtection="1">
      <alignment horizontal="left" vertical="center" wrapText="1"/>
      <protection/>
    </xf>
    <xf numFmtId="0" fontId="12" fillId="0" borderId="13" xfId="0" applyFont="1" applyFill="1" applyBorder="1" applyAlignment="1" applyProtection="1">
      <alignment horizontal="left" vertical="center" wrapText="1"/>
      <protection/>
    </xf>
    <xf numFmtId="0" fontId="12" fillId="0" borderId="14" xfId="0" applyFont="1" applyFill="1" applyBorder="1" applyAlignment="1" applyProtection="1">
      <alignment horizontal="left" vertical="center" wrapText="1"/>
      <protection/>
    </xf>
    <xf numFmtId="0" fontId="12" fillId="0" borderId="15" xfId="0" applyFont="1" applyFill="1" applyBorder="1" applyAlignment="1" applyProtection="1">
      <alignment horizontal="left" vertical="center" wrapText="1"/>
      <protection/>
    </xf>
    <xf numFmtId="0" fontId="12" fillId="0" borderId="16" xfId="0" applyFont="1" applyFill="1" applyBorder="1" applyAlignment="1" applyProtection="1">
      <alignment horizontal="left" vertical="center" wrapText="1"/>
      <protection/>
    </xf>
    <xf numFmtId="0" fontId="53" fillId="0" borderId="45" xfId="0" applyFont="1" applyFill="1" applyBorder="1" applyAlignment="1" applyProtection="1">
      <alignment horizontal="left" vertical="center" wrapText="1"/>
      <protection/>
    </xf>
    <xf numFmtId="0" fontId="52" fillId="0" borderId="7" xfId="0" applyFont="1" applyBorder="1" applyAlignment="1">
      <alignment horizontal="left" vertical="center" wrapText="1"/>
    </xf>
    <xf numFmtId="0" fontId="28" fillId="0" borderId="10" xfId="0" applyFont="1" applyFill="1" applyBorder="1" applyAlignment="1" applyProtection="1">
      <alignment horizontal="center"/>
      <protection locked="0"/>
    </xf>
    <xf numFmtId="0" fontId="28" fillId="0" borderId="11" xfId="0" applyFont="1" applyFill="1" applyBorder="1" applyAlignment="1" applyProtection="1">
      <alignment horizontal="center"/>
      <protection locked="0"/>
    </xf>
    <xf numFmtId="0" fontId="28" fillId="0" borderId="8" xfId="0" applyFont="1" applyFill="1" applyBorder="1" applyAlignment="1" applyProtection="1">
      <alignment horizontal="center"/>
      <protection locked="0"/>
    </xf>
    <xf numFmtId="0" fontId="59" fillId="5" borderId="45" xfId="28" applyFont="1" applyFill="1" applyBorder="1" applyAlignment="1" applyProtection="1">
      <alignment horizontal="center"/>
      <protection locked="0"/>
    </xf>
    <xf numFmtId="0" fontId="28" fillId="5" borderId="9" xfId="0" applyFont="1" applyFill="1" applyBorder="1" applyAlignment="1" applyProtection="1">
      <alignment horizontal="center"/>
      <protection locked="0"/>
    </xf>
    <xf numFmtId="0" fontId="28" fillId="5" borderId="7" xfId="0" applyFont="1" applyFill="1" applyBorder="1" applyAlignment="1" applyProtection="1">
      <alignment horizontal="center"/>
      <protection locked="0"/>
    </xf>
    <xf numFmtId="0" fontId="27" fillId="6" borderId="15" xfId="0" applyFont="1" applyFill="1" applyBorder="1" applyAlignment="1" applyProtection="1">
      <alignment horizontal="center" vertical="center" wrapText="1"/>
      <protection/>
    </xf>
    <xf numFmtId="0" fontId="3" fillId="5" borderId="45" xfId="0" applyFont="1" applyFill="1" applyBorder="1" applyAlignment="1" applyProtection="1">
      <alignment horizontal="center" vertical="center" wrapText="1"/>
      <protection/>
    </xf>
    <xf numFmtId="0" fontId="3" fillId="5" borderId="7" xfId="0" applyFont="1" applyFill="1" applyBorder="1" applyAlignment="1" applyProtection="1">
      <alignment horizontal="center" vertical="center" wrapText="1"/>
      <protection/>
    </xf>
    <xf numFmtId="0" fontId="35" fillId="5" borderId="45" xfId="28" applyFill="1" applyBorder="1" applyAlignment="1" applyProtection="1">
      <alignment horizontal="center"/>
      <protection locked="0"/>
    </xf>
    <xf numFmtId="0" fontId="3" fillId="5" borderId="9" xfId="0" applyFont="1" applyFill="1" applyBorder="1" applyAlignment="1" applyProtection="1">
      <alignment horizontal="center"/>
      <protection locked="0"/>
    </xf>
    <xf numFmtId="0" fontId="3" fillId="5" borderId="7" xfId="0" applyFont="1" applyFill="1" applyBorder="1" applyAlignment="1" applyProtection="1">
      <alignment horizontal="center"/>
      <protection locked="0"/>
    </xf>
    <xf numFmtId="0" fontId="3" fillId="5" borderId="45" xfId="0" applyFont="1" applyFill="1" applyBorder="1" applyAlignment="1" applyProtection="1">
      <alignment horizontal="center"/>
      <protection locked="0"/>
    </xf>
    <xf numFmtId="0" fontId="0" fillId="0" borderId="7" xfId="0" applyBorder="1" applyAlignment="1">
      <alignment horizontal="left" vertical="center" wrapText="1"/>
    </xf>
    <xf numFmtId="0" fontId="28" fillId="0" borderId="7" xfId="0" applyFont="1" applyFill="1" applyBorder="1" applyAlignment="1" applyProtection="1">
      <alignment horizontal="left" vertical="center" wrapText="1"/>
      <protection/>
    </xf>
    <xf numFmtId="0" fontId="3" fillId="0" borderId="7" xfId="0" applyFont="1" applyFill="1" applyBorder="1" applyAlignment="1" applyProtection="1">
      <alignment horizontal="left" vertical="center" wrapText="1"/>
      <protection/>
    </xf>
    <xf numFmtId="0" fontId="32" fillId="6" borderId="0" xfId="0" applyFont="1" applyFill="1" applyBorder="1" applyAlignment="1" applyProtection="1">
      <alignment horizontal="left" vertical="center" wrapText="1"/>
      <protection/>
    </xf>
    <xf numFmtId="0" fontId="15" fillId="0" borderId="45" xfId="0" applyFont="1" applyFill="1" applyBorder="1" applyAlignment="1" applyProtection="1">
      <alignment horizontal="left" vertical="center" wrapText="1"/>
      <protection/>
    </xf>
    <xf numFmtId="0" fontId="12" fillId="0" borderId="9"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wrapText="1"/>
      <protection/>
    </xf>
    <xf numFmtId="0" fontId="28" fillId="5" borderId="45" xfId="0" applyFont="1" applyFill="1" applyBorder="1" applyAlignment="1" applyProtection="1">
      <alignment horizontal="center"/>
      <protection locked="0"/>
    </xf>
    <xf numFmtId="0" fontId="26" fillId="5" borderId="46" xfId="0" applyFont="1" applyFill="1" applyBorder="1" applyAlignment="1" applyProtection="1">
      <alignment horizontal="left" vertical="center" wrapText="1"/>
      <protection/>
    </xf>
    <xf numFmtId="0" fontId="26" fillId="5" borderId="47" xfId="0" applyFont="1" applyFill="1" applyBorder="1" applyAlignment="1" applyProtection="1">
      <alignment horizontal="left" vertical="center" wrapText="1"/>
      <protection/>
    </xf>
    <xf numFmtId="0" fontId="26" fillId="5" borderId="50" xfId="0" applyFont="1" applyFill="1" applyBorder="1" applyAlignment="1" applyProtection="1">
      <alignment horizontal="left" vertical="center" wrapText="1"/>
      <protection/>
    </xf>
    <xf numFmtId="0" fontId="26" fillId="5" borderId="51" xfId="0" applyFont="1" applyFill="1" applyBorder="1" applyAlignment="1" applyProtection="1">
      <alignment horizontal="left" vertical="center" wrapText="1"/>
      <protection/>
    </xf>
    <xf numFmtId="0" fontId="26" fillId="5" borderId="48" xfId="0" applyFont="1" applyFill="1" applyBorder="1" applyAlignment="1" applyProtection="1">
      <alignment horizontal="left" vertical="center" wrapText="1"/>
      <protection/>
    </xf>
    <xf numFmtId="0" fontId="26" fillId="5" borderId="39" xfId="0" applyFont="1" applyFill="1" applyBorder="1" applyAlignment="1" applyProtection="1">
      <alignment horizontal="left" vertical="center" wrapText="1"/>
      <protection/>
    </xf>
    <xf numFmtId="0" fontId="12" fillId="6" borderId="11" xfId="0" applyFont="1" applyFill="1" applyBorder="1" applyAlignment="1" applyProtection="1">
      <alignment horizontal="center" wrapText="1"/>
      <protection/>
    </xf>
    <xf numFmtId="0" fontId="53" fillId="0" borderId="14" xfId="0" applyFont="1" applyFill="1" applyBorder="1" applyAlignment="1" applyProtection="1">
      <alignment horizontal="left" vertical="center" wrapText="1"/>
      <protection/>
    </xf>
    <xf numFmtId="0" fontId="52" fillId="0" borderId="16" xfId="0" applyFont="1" applyFill="1" applyBorder="1" applyAlignment="1">
      <alignment horizontal="left" vertical="center" wrapText="1"/>
    </xf>
    <xf numFmtId="0" fontId="53" fillId="0" borderId="10" xfId="0" applyFont="1" applyFill="1" applyBorder="1" applyAlignment="1" applyProtection="1">
      <alignment horizontal="left" vertical="center" wrapText="1"/>
      <protection/>
    </xf>
    <xf numFmtId="0" fontId="53" fillId="0" borderId="8" xfId="0" applyFont="1" applyFill="1" applyBorder="1" applyAlignment="1" applyProtection="1">
      <alignment horizontal="left" vertical="center" wrapText="1"/>
      <protection/>
    </xf>
    <xf numFmtId="0" fontId="57" fillId="0" borderId="45" xfId="0" applyFont="1" applyFill="1" applyBorder="1" applyAlignment="1" applyProtection="1">
      <alignment horizontal="center" vertical="center" wrapText="1"/>
      <protection/>
    </xf>
    <xf numFmtId="0" fontId="57" fillId="0" borderId="9" xfId="0" applyFont="1" applyFill="1" applyBorder="1" applyAlignment="1" applyProtection="1">
      <alignment horizontal="center" vertical="center" wrapText="1"/>
      <protection/>
    </xf>
    <xf numFmtId="0" fontId="52" fillId="0" borderId="11" xfId="0" applyFont="1" applyFill="1" applyBorder="1" applyAlignment="1">
      <alignment wrapText="1"/>
    </xf>
    <xf numFmtId="0" fontId="52" fillId="0" borderId="7" xfId="0" applyFont="1" applyFill="1" applyBorder="1" applyAlignment="1">
      <alignment wrapText="1"/>
    </xf>
    <xf numFmtId="0" fontId="57" fillId="0" borderId="45" xfId="0" applyFont="1" applyFill="1" applyBorder="1" applyAlignment="1" applyProtection="1">
      <alignment horizontal="left" vertical="center" wrapText="1"/>
      <protection/>
    </xf>
    <xf numFmtId="0" fontId="58" fillId="0" borderId="9" xfId="0" applyFont="1" applyFill="1" applyBorder="1" applyAlignment="1">
      <alignment horizontal="left" vertical="center" wrapText="1"/>
    </xf>
    <xf numFmtId="0" fontId="52" fillId="0" borderId="9" xfId="0" applyFont="1" applyFill="1" applyBorder="1" applyAlignment="1">
      <alignment horizontal="left" wrapText="1"/>
    </xf>
    <xf numFmtId="0" fontId="52" fillId="0" borderId="7" xfId="0" applyFont="1" applyFill="1" applyBorder="1" applyAlignment="1">
      <alignment horizontal="left" wrapText="1"/>
    </xf>
    <xf numFmtId="0" fontId="53" fillId="0" borderId="45" xfId="0" applyFont="1" applyFill="1" applyBorder="1" applyAlignment="1" applyProtection="1">
      <alignment horizontal="left" vertical="top" wrapText="1"/>
      <protection/>
    </xf>
    <xf numFmtId="0" fontId="52" fillId="0" borderId="7" xfId="0" applyFont="1" applyBorder="1" applyAlignment="1">
      <alignment horizontal="left" vertical="top" wrapText="1"/>
    </xf>
    <xf numFmtId="0" fontId="58" fillId="0" borderId="9" xfId="0" applyFont="1" applyBorder="1" applyAlignment="1">
      <alignment horizontal="left" vertical="center" wrapText="1"/>
    </xf>
    <xf numFmtId="0" fontId="58" fillId="0" borderId="9" xfId="0" applyFont="1" applyBorder="1" applyAlignment="1">
      <alignment horizontal="left" wrapText="1"/>
    </xf>
    <xf numFmtId="0" fontId="58" fillId="0" borderId="7" xfId="0" applyFont="1" applyBorder="1" applyAlignment="1">
      <alignment horizontal="left" wrapText="1"/>
    </xf>
    <xf numFmtId="0" fontId="52" fillId="0" borderId="7" xfId="0" applyFont="1" applyFill="1" applyBorder="1" applyAlignment="1">
      <alignment horizontal="left" vertical="center" wrapText="1"/>
    </xf>
    <xf numFmtId="0" fontId="52" fillId="0" borderId="9" xfId="0" applyFont="1" applyBorder="1" applyAlignment="1">
      <alignment horizontal="left" vertical="center" wrapText="1"/>
    </xf>
    <xf numFmtId="0" fontId="52" fillId="0" borderId="45" xfId="0" applyFont="1" applyFill="1" applyBorder="1" applyAlignment="1">
      <alignment wrapText="1"/>
    </xf>
    <xf numFmtId="0" fontId="29" fillId="0" borderId="45" xfId="0" applyFont="1" applyFill="1" applyBorder="1" applyAlignment="1" applyProtection="1">
      <alignment horizontal="left" vertical="center" wrapText="1"/>
      <protection/>
    </xf>
    <xf numFmtId="0" fontId="53" fillId="0" borderId="52" xfId="0" applyFont="1" applyFill="1" applyBorder="1" applyAlignment="1" applyProtection="1">
      <alignment horizontal="left" vertical="center" wrapText="1"/>
      <protection/>
    </xf>
    <xf numFmtId="0" fontId="52" fillId="0" borderId="53" xfId="0" applyFont="1" applyBorder="1" applyAlignment="1">
      <alignment horizontal="left" vertical="center" wrapText="1"/>
    </xf>
    <xf numFmtId="0" fontId="52" fillId="0" borderId="11" xfId="0" applyFont="1" applyBorder="1" applyAlignment="1">
      <alignment horizontal="left" wrapText="1"/>
    </xf>
    <xf numFmtId="0" fontId="52" fillId="0" borderId="7" xfId="0" applyFont="1" applyBorder="1" applyAlignment="1">
      <alignment horizontal="left" wrapText="1"/>
    </xf>
    <xf numFmtId="0" fontId="53" fillId="0" borderId="33" xfId="0" applyFont="1" applyFill="1" applyBorder="1" applyAlignment="1" applyProtection="1">
      <alignment horizontal="left" vertical="center" wrapText="1"/>
      <protection/>
    </xf>
    <xf numFmtId="0" fontId="53" fillId="0" borderId="34" xfId="0" applyFont="1" applyFill="1" applyBorder="1" applyAlignment="1" applyProtection="1">
      <alignment horizontal="left" vertical="center" wrapText="1"/>
      <protection/>
    </xf>
    <xf numFmtId="49" fontId="53" fillId="0" borderId="27" xfId="0" applyNumberFormat="1" applyFont="1" applyFill="1" applyBorder="1" applyAlignment="1" applyProtection="1">
      <alignment horizontal="left" vertical="center" wrapText="1"/>
      <protection/>
    </xf>
    <xf numFmtId="49" fontId="0" fillId="0" borderId="54" xfId="0" applyNumberFormat="1" applyBorder="1" applyAlignment="1">
      <alignment horizontal="left" vertical="center" wrapText="1"/>
    </xf>
    <xf numFmtId="0" fontId="0" fillId="0" borderId="54" xfId="0" applyBorder="1" applyAlignment="1">
      <alignment horizontal="left" vertical="center" wrapText="1"/>
    </xf>
    <xf numFmtId="0" fontId="53" fillId="0" borderId="26" xfId="0" applyFont="1" applyFill="1" applyBorder="1" applyAlignment="1" applyProtection="1">
      <alignment horizontal="left" vertical="center" wrapText="1"/>
      <protection/>
    </xf>
    <xf numFmtId="0" fontId="0" fillId="0" borderId="55" xfId="0" applyBorder="1" applyAlignment="1">
      <alignment horizontal="left" vertical="center" wrapText="1"/>
    </xf>
    <xf numFmtId="49" fontId="53" fillId="0" borderId="26" xfId="0" applyNumberFormat="1" applyFont="1" applyFill="1" applyBorder="1" applyAlignment="1" applyProtection="1">
      <alignment horizontal="left" vertical="center" wrapText="1"/>
      <protection/>
    </xf>
    <xf numFmtId="0" fontId="53" fillId="0" borderId="9" xfId="0" applyFont="1" applyFill="1" applyBorder="1" applyAlignment="1" applyProtection="1">
      <alignment horizontal="left" vertical="center" wrapText="1"/>
      <protection/>
    </xf>
    <xf numFmtId="0" fontId="57" fillId="0" borderId="56" xfId="0" applyFont="1" applyFill="1" applyBorder="1" applyAlignment="1" applyProtection="1">
      <alignment horizontal="left" vertical="center" wrapText="1"/>
      <protection/>
    </xf>
    <xf numFmtId="0" fontId="53" fillId="0" borderId="57" xfId="0" applyFont="1" applyFill="1" applyBorder="1" applyAlignment="1" applyProtection="1">
      <alignment horizontal="left" vertical="center" wrapText="1"/>
      <protection/>
    </xf>
    <xf numFmtId="0" fontId="53" fillId="0" borderId="38" xfId="0" applyFont="1" applyFill="1" applyBorder="1" applyAlignment="1" applyProtection="1">
      <alignment horizontal="left" vertical="center" wrapText="1"/>
      <protection/>
    </xf>
    <xf numFmtId="0" fontId="53" fillId="0" borderId="27" xfId="0" applyFont="1" applyFill="1" applyBorder="1" applyAlignment="1" applyProtection="1">
      <alignment horizontal="left" vertical="center" wrapText="1"/>
      <protection/>
    </xf>
    <xf numFmtId="0" fontId="53" fillId="0" borderId="54" xfId="0" applyFont="1" applyFill="1" applyBorder="1" applyAlignment="1" applyProtection="1">
      <alignment horizontal="left" vertical="center" wrapText="1"/>
      <protection/>
    </xf>
    <xf numFmtId="0" fontId="53" fillId="10" borderId="25" xfId="0" applyFont="1" applyFill="1" applyBorder="1" applyAlignment="1" applyProtection="1">
      <alignment horizontal="left" vertical="center" wrapText="1"/>
      <protection/>
    </xf>
    <xf numFmtId="0" fontId="0" fillId="10" borderId="25" xfId="0" applyFill="1" applyBorder="1" applyAlignment="1">
      <alignment horizontal="left" vertical="center" wrapText="1"/>
    </xf>
    <xf numFmtId="0" fontId="0" fillId="0" borderId="47" xfId="0" applyBorder="1" applyAlignment="1">
      <alignment horizontal="left" vertical="center" wrapText="1"/>
    </xf>
    <xf numFmtId="0" fontId="53" fillId="0" borderId="55" xfId="0" applyFont="1" applyFill="1" applyBorder="1" applyAlignment="1" applyProtection="1">
      <alignment horizontal="left" vertical="center" wrapText="1"/>
      <protection/>
    </xf>
    <xf numFmtId="0" fontId="57" fillId="0" borderId="10" xfId="0" applyFont="1" applyFill="1" applyBorder="1" applyAlignment="1" applyProtection="1">
      <alignment horizontal="left" vertical="center" wrapText="1"/>
      <protection/>
    </xf>
    <xf numFmtId="0" fontId="58" fillId="0" borderId="11" xfId="0" applyFont="1" applyBorder="1" applyAlignment="1">
      <alignment horizontal="left" vertical="center" wrapText="1"/>
    </xf>
    <xf numFmtId="0" fontId="52" fillId="0" borderId="0" xfId="0" applyFont="1" applyBorder="1" applyAlignment="1">
      <alignment horizontal="left" wrapText="1"/>
    </xf>
    <xf numFmtId="0" fontId="53" fillId="10" borderId="45" xfId="0" applyFont="1" applyFill="1" applyBorder="1" applyAlignment="1" applyProtection="1">
      <alignment horizontal="left" vertical="center" wrapText="1"/>
      <protection/>
    </xf>
    <xf numFmtId="0" fontId="53" fillId="10" borderId="9" xfId="0" applyFont="1" applyFill="1" applyBorder="1" applyAlignment="1" applyProtection="1">
      <alignment horizontal="left" vertical="center" wrapText="1"/>
      <protection/>
    </xf>
    <xf numFmtId="0" fontId="53" fillId="0" borderId="58" xfId="0" applyFont="1" applyFill="1" applyBorder="1" applyAlignment="1" applyProtection="1">
      <alignment horizontal="left" vertical="center" wrapText="1"/>
      <protection/>
    </xf>
    <xf numFmtId="0" fontId="52" fillId="0" borderId="59" xfId="0" applyFont="1" applyBorder="1" applyAlignment="1">
      <alignment horizontal="left" vertical="center" wrapText="1"/>
    </xf>
    <xf numFmtId="0" fontId="52" fillId="0" borderId="15" xfId="0" applyFont="1" applyFill="1" applyBorder="1" applyAlignment="1">
      <alignment horizontal="left" wrapText="1"/>
    </xf>
    <xf numFmtId="0" fontId="52" fillId="0" borderId="9" xfId="0" applyFont="1" applyBorder="1" applyAlignment="1">
      <alignment horizontal="left" wrapText="1"/>
    </xf>
    <xf numFmtId="0" fontId="53" fillId="0" borderId="7" xfId="0" applyFont="1" applyFill="1" applyBorder="1" applyAlignment="1" applyProtection="1">
      <alignment horizontal="left" vertical="center" wrapText="1"/>
      <protection/>
    </xf>
    <xf numFmtId="0" fontId="0" fillId="10" borderId="7" xfId="0" applyFill="1" applyBorder="1" applyAlignment="1">
      <alignment horizontal="left" vertical="center" wrapText="1"/>
    </xf>
    <xf numFmtId="0" fontId="58" fillId="0" borderId="10" xfId="0" applyFont="1" applyFill="1" applyBorder="1" applyAlignment="1">
      <alignment horizontal="left" vertical="center" wrapText="1"/>
    </xf>
    <xf numFmtId="0" fontId="53" fillId="0" borderId="60" xfId="0" applyFont="1" applyFill="1" applyBorder="1" applyAlignment="1" applyProtection="1">
      <alignment horizontal="left" vertical="center" wrapText="1"/>
      <protection/>
    </xf>
    <xf numFmtId="0" fontId="57" fillId="0" borderId="14" xfId="0" applyFont="1" applyFill="1" applyBorder="1" applyAlignment="1" applyProtection="1">
      <alignment horizontal="left" vertical="center" wrapText="1"/>
      <protection/>
    </xf>
    <xf numFmtId="0" fontId="58" fillId="0" borderId="15" xfId="0" applyFont="1" applyFill="1" applyBorder="1" applyAlignment="1">
      <alignment horizontal="left" vertical="center" wrapText="1"/>
    </xf>
    <xf numFmtId="0" fontId="58" fillId="0" borderId="7" xfId="0" applyFont="1" applyBorder="1" applyAlignment="1">
      <alignment horizontal="left" vertical="center" wrapText="1"/>
    </xf>
    <xf numFmtId="0" fontId="52" fillId="0" borderId="60" xfId="0" applyFont="1" applyBorder="1" applyAlignment="1">
      <alignment horizontal="left" vertical="center" wrapText="1"/>
    </xf>
    <xf numFmtId="0" fontId="53" fillId="0" borderId="61" xfId="0" applyFont="1" applyFill="1" applyBorder="1" applyAlignment="1" applyProtection="1">
      <alignment horizontal="left" vertical="center" wrapText="1"/>
      <protection/>
    </xf>
    <xf numFmtId="0" fontId="53" fillId="0" borderId="62" xfId="0" applyFont="1" applyFill="1" applyBorder="1" applyAlignment="1" applyProtection="1">
      <alignment horizontal="left" vertical="center" wrapText="1"/>
      <protection/>
    </xf>
    <xf numFmtId="0" fontId="53" fillId="0" borderId="44" xfId="0" applyFont="1" applyFill="1" applyBorder="1" applyAlignment="1" applyProtection="1">
      <alignment horizontal="left" vertical="center" wrapText="1"/>
      <protection/>
    </xf>
    <xf numFmtId="0" fontId="55" fillId="0" borderId="45" xfId="0" applyFont="1" applyFill="1" applyBorder="1" applyAlignment="1" applyProtection="1">
      <alignment horizontal="left" vertical="center" wrapText="1"/>
      <protection/>
    </xf>
    <xf numFmtId="0" fontId="53" fillId="10" borderId="26" xfId="0" applyFont="1" applyFill="1" applyBorder="1" applyAlignment="1" applyProtection="1">
      <alignment horizontal="left" vertical="center" wrapText="1"/>
      <protection/>
    </xf>
    <xf numFmtId="0" fontId="53" fillId="10" borderId="55" xfId="0" applyFont="1" applyFill="1" applyBorder="1" applyAlignment="1" applyProtection="1">
      <alignment horizontal="left" vertical="center" wrapText="1"/>
      <protection/>
    </xf>
    <xf numFmtId="0" fontId="53" fillId="0" borderId="63" xfId="0" applyFont="1" applyFill="1" applyBorder="1" applyAlignment="1" applyProtection="1">
      <alignment horizontal="left" vertical="center" wrapText="1"/>
      <protection/>
    </xf>
    <xf numFmtId="0" fontId="53" fillId="0" borderId="64" xfId="0" applyFont="1" applyFill="1" applyBorder="1" applyAlignment="1" applyProtection="1">
      <alignment horizontal="left" vertical="center" wrapText="1"/>
      <protection/>
    </xf>
    <xf numFmtId="0" fontId="29" fillId="0" borderId="27" xfId="0" applyFont="1" applyFill="1" applyBorder="1" applyAlignment="1" applyProtection="1">
      <alignment horizontal="left" vertical="center" wrapText="1"/>
      <protection/>
    </xf>
    <xf numFmtId="0" fontId="29" fillId="0" borderId="65" xfId="0" applyFont="1" applyFill="1" applyBorder="1" applyAlignment="1" applyProtection="1">
      <alignment horizontal="left" vertical="center" wrapText="1"/>
      <protection/>
    </xf>
    <xf numFmtId="0" fontId="29" fillId="0" borderId="9" xfId="0" applyFont="1" applyFill="1" applyBorder="1" applyAlignment="1" applyProtection="1">
      <alignment horizontal="left" vertical="center" wrapText="1"/>
      <protection/>
    </xf>
    <xf numFmtId="0" fontId="29" fillId="0" borderId="26" xfId="0" applyFont="1" applyFill="1" applyBorder="1" applyAlignment="1" applyProtection="1">
      <alignment horizontal="left" vertical="center" wrapText="1"/>
      <protection/>
    </xf>
    <xf numFmtId="0" fontId="29" fillId="0" borderId="55" xfId="0" applyFont="1" applyFill="1" applyBorder="1" applyAlignment="1" applyProtection="1">
      <alignment horizontal="left" vertical="center" wrapText="1"/>
      <protection/>
    </xf>
    <xf numFmtId="0" fontId="29" fillId="0" borderId="33" xfId="0" applyFont="1" applyFill="1" applyBorder="1" applyAlignment="1" applyProtection="1">
      <alignment horizontal="left" vertical="center" wrapText="1"/>
      <protection/>
    </xf>
    <xf numFmtId="0" fontId="29" fillId="0" borderId="34" xfId="0" applyFont="1" applyFill="1" applyBorder="1" applyAlignment="1" applyProtection="1">
      <alignment horizontal="left" vertical="center" wrapText="1"/>
      <protection/>
    </xf>
    <xf numFmtId="0" fontId="52" fillId="0" borderId="26" xfId="0" applyFont="1" applyBorder="1" applyAlignment="1">
      <alignment horizontal="left" wrapText="1"/>
    </xf>
    <xf numFmtId="0" fontId="52" fillId="0" borderId="55" xfId="0" applyFont="1" applyBorder="1" applyAlignment="1">
      <alignment horizontal="left" wrapText="1"/>
    </xf>
    <xf numFmtId="0" fontId="30" fillId="0" borderId="45" xfId="0" applyFont="1" applyFill="1" applyBorder="1" applyAlignment="1" applyProtection="1">
      <alignment horizontal="left" vertical="center" wrapText="1"/>
      <protection/>
    </xf>
    <xf numFmtId="0" fontId="29" fillId="0" borderId="11" xfId="0" applyFont="1" applyFill="1" applyBorder="1" applyAlignment="1" applyProtection="1">
      <alignment horizontal="left" vertical="center" wrapText="1"/>
      <protection/>
    </xf>
    <xf numFmtId="0" fontId="29" fillId="0" borderId="7" xfId="0" applyFont="1" applyFill="1" applyBorder="1" applyAlignment="1" applyProtection="1">
      <alignment horizontal="left" vertical="center" wrapText="1"/>
      <protection/>
    </xf>
    <xf numFmtId="0" fontId="0" fillId="0" borderId="60" xfId="0" applyBorder="1" applyAlignment="1">
      <alignment horizontal="left" vertical="center" wrapText="1"/>
    </xf>
    <xf numFmtId="0" fontId="0" fillId="0" borderId="55" xfId="0" applyBorder="1" applyAlignment="1">
      <alignment horizontal="left" wrapText="1"/>
    </xf>
    <xf numFmtId="0" fontId="29" fillId="0" borderId="14" xfId="0" applyFont="1" applyFill="1" applyBorder="1" applyAlignment="1" applyProtection="1">
      <alignment horizontal="left" vertical="center" wrapText="1"/>
      <protection/>
    </xf>
    <xf numFmtId="0" fontId="29" fillId="0" borderId="15" xfId="0" applyFont="1" applyFill="1" applyBorder="1" applyAlignment="1" applyProtection="1">
      <alignment horizontal="left" vertical="center" wrapText="1"/>
      <protection/>
    </xf>
    <xf numFmtId="0" fontId="52" fillId="0" borderId="56" xfId="0" applyFont="1" applyBorder="1" applyAlignment="1">
      <alignment horizontal="left" wrapText="1"/>
    </xf>
    <xf numFmtId="0" fontId="52" fillId="0" borderId="66" xfId="0" applyFont="1" applyBorder="1" applyAlignment="1">
      <alignment horizontal="left" wrapText="1"/>
    </xf>
    <xf numFmtId="0" fontId="29" fillId="0" borderId="67" xfId="0" applyFont="1" applyFill="1" applyBorder="1" applyAlignment="1" applyProtection="1">
      <alignment horizontal="left" vertical="center" wrapText="1"/>
      <protection/>
    </xf>
    <xf numFmtId="0" fontId="52" fillId="0" borderId="15" xfId="0" applyFont="1" applyBorder="1" applyAlignment="1">
      <alignment horizontal="left" vertical="center" wrapText="1"/>
    </xf>
    <xf numFmtId="0" fontId="52" fillId="0" borderId="15" xfId="0" applyFont="1" applyBorder="1" applyAlignment="1">
      <alignment horizontal="left" wrapText="1"/>
    </xf>
    <xf numFmtId="0" fontId="52" fillId="0" borderId="16" xfId="0" applyFont="1" applyBorder="1" applyAlignment="1">
      <alignment horizontal="left" wrapText="1"/>
    </xf>
    <xf numFmtId="0" fontId="30" fillId="0" borderId="26" xfId="0" applyFont="1" applyFill="1" applyBorder="1" applyAlignment="1" applyProtection="1">
      <alignment horizontal="left" vertical="center" wrapText="1"/>
      <protection/>
    </xf>
    <xf numFmtId="0" fontId="0" fillId="0" borderId="67" xfId="0" applyBorder="1" applyAlignment="1">
      <alignment horizontal="left" vertical="center" wrapText="1"/>
    </xf>
    <xf numFmtId="0" fontId="52" fillId="10" borderId="25" xfId="0" applyFont="1" applyFill="1" applyBorder="1" applyAlignment="1">
      <alignment horizontal="left" vertical="center" wrapText="1"/>
    </xf>
    <xf numFmtId="0" fontId="29" fillId="10" borderId="25" xfId="0" applyFont="1" applyFill="1" applyBorder="1" applyAlignment="1" applyProtection="1">
      <alignment horizontal="left" vertical="center" wrapText="1"/>
      <protection/>
    </xf>
    <xf numFmtId="0" fontId="0" fillId="10" borderId="25" xfId="0" applyFill="1" applyBorder="1" applyAlignment="1">
      <alignment horizontal="left" wrapText="1"/>
    </xf>
    <xf numFmtId="0" fontId="52" fillId="10" borderId="25" xfId="0" applyFont="1" applyFill="1" applyBorder="1" applyAlignment="1">
      <alignment horizontal="left" wrapText="1"/>
    </xf>
    <xf numFmtId="0" fontId="0" fillId="0" borderId="25" xfId="0" applyBorder="1" applyAlignment="1">
      <alignment horizontal="left" wrapText="1"/>
    </xf>
    <xf numFmtId="0" fontId="52" fillId="10" borderId="15" xfId="0" applyFont="1" applyFill="1" applyBorder="1" applyAlignment="1">
      <alignment horizontal="left" wrapText="1"/>
    </xf>
    <xf numFmtId="0" fontId="0" fillId="0" borderId="16" xfId="0" applyBorder="1" applyAlignment="1">
      <alignment horizontal="left" wrapText="1"/>
    </xf>
    <xf numFmtId="0" fontId="52" fillId="10" borderId="9" xfId="0" applyFont="1" applyFill="1" applyBorder="1" applyAlignment="1">
      <alignment horizontal="left" wrapText="1"/>
    </xf>
    <xf numFmtId="0" fontId="0" fillId="0" borderId="7" xfId="0" applyBorder="1" applyAlignment="1">
      <alignment horizontal="left" wrapText="1"/>
    </xf>
    <xf numFmtId="0" fontId="55" fillId="10" borderId="25" xfId="0" applyFont="1" applyFill="1" applyBorder="1" applyAlignment="1">
      <alignment horizontal="left" vertical="center" wrapText="1"/>
    </xf>
    <xf numFmtId="0" fontId="68" fillId="0" borderId="25" xfId="0" applyFont="1" applyBorder="1" applyAlignment="1">
      <alignment horizontal="left" wrapText="1"/>
    </xf>
    <xf numFmtId="0" fontId="55" fillId="10" borderId="25" xfId="0" applyFont="1" applyFill="1" applyBorder="1" applyAlignment="1">
      <alignment horizontal="left" wrapText="1"/>
    </xf>
    <xf numFmtId="0" fontId="52" fillId="10" borderId="7" xfId="0" applyFont="1" applyFill="1" applyBorder="1" applyAlignment="1">
      <alignment horizontal="left" vertical="center" wrapText="1"/>
    </xf>
    <xf numFmtId="0" fontId="53" fillId="10" borderId="10" xfId="0" applyFont="1" applyFill="1" applyBorder="1" applyAlignment="1" applyProtection="1">
      <alignment horizontal="left" vertical="center" wrapText="1"/>
      <protection/>
    </xf>
    <xf numFmtId="0" fontId="53" fillId="10" borderId="8" xfId="0" applyFont="1" applyFill="1" applyBorder="1" applyAlignment="1" applyProtection="1">
      <alignment horizontal="left" vertical="center" wrapText="1"/>
      <protection/>
    </xf>
    <xf numFmtId="0" fontId="52" fillId="0" borderId="27" xfId="0" applyFont="1" applyBorder="1" applyAlignment="1">
      <alignment horizontal="left" wrapText="1"/>
    </xf>
    <xf numFmtId="0" fontId="52" fillId="0" borderId="54" xfId="0" applyFont="1" applyBorder="1" applyAlignment="1">
      <alignment horizontal="left" wrapText="1"/>
    </xf>
    <xf numFmtId="0" fontId="53" fillId="0" borderId="11" xfId="0" applyFont="1" applyFill="1" applyBorder="1" applyAlignment="1" applyProtection="1">
      <alignment horizontal="left" vertical="center" wrapText="1"/>
      <protection/>
    </xf>
    <xf numFmtId="0" fontId="53" fillId="0" borderId="48" xfId="0" applyFont="1" applyFill="1" applyBorder="1" applyAlignment="1" applyProtection="1">
      <alignment horizontal="left" vertical="center" wrapText="1"/>
      <protection/>
    </xf>
    <xf numFmtId="0" fontId="52" fillId="0" borderId="39" xfId="0" applyFont="1" applyFill="1" applyBorder="1" applyAlignment="1">
      <alignment horizontal="left" vertical="center" wrapText="1"/>
    </xf>
    <xf numFmtId="0" fontId="52" fillId="0" borderId="16" xfId="0" applyFont="1" applyBorder="1" applyAlignment="1">
      <alignment horizontal="left" vertical="center" wrapText="1"/>
    </xf>
    <xf numFmtId="0" fontId="53" fillId="0" borderId="67" xfId="0" applyFont="1" applyFill="1" applyBorder="1" applyAlignment="1" applyProtection="1">
      <alignment horizontal="left" vertical="center" wrapText="1"/>
      <protection/>
    </xf>
    <xf numFmtId="0" fontId="21" fillId="5" borderId="25" xfId="0" applyFont="1" applyFill="1" applyBorder="1" applyAlignment="1" applyProtection="1">
      <alignment horizontal="center" vertical="center" wrapText="1"/>
      <protection/>
    </xf>
    <xf numFmtId="0" fontId="61" fillId="6" borderId="25" xfId="0" applyFont="1" applyFill="1" applyBorder="1" applyAlignment="1">
      <alignment horizontal="center" vertical="center" wrapText="1"/>
    </xf>
    <xf numFmtId="0" fontId="21" fillId="5" borderId="26" xfId="0" applyFont="1" applyFill="1" applyBorder="1" applyAlignment="1" applyProtection="1">
      <alignment horizontal="center" vertical="center" wrapText="1"/>
      <protection/>
    </xf>
    <xf numFmtId="0" fontId="21" fillId="5" borderId="55" xfId="0" applyFont="1" applyFill="1" applyBorder="1" applyAlignment="1" applyProtection="1">
      <alignment horizontal="center" vertical="center" wrapText="1"/>
      <protection/>
    </xf>
    <xf numFmtId="0" fontId="21" fillId="5" borderId="48" xfId="0" applyFont="1" applyFill="1" applyBorder="1" applyAlignment="1" applyProtection="1">
      <alignment horizontal="left" vertical="center" wrapText="1"/>
      <protection/>
    </xf>
    <xf numFmtId="0" fontId="21" fillId="5" borderId="39" xfId="0" applyFont="1" applyFill="1" applyBorder="1" applyAlignment="1" applyProtection="1">
      <alignment horizontal="left" vertical="center" wrapText="1"/>
      <protection/>
    </xf>
    <xf numFmtId="0" fontId="21" fillId="5" borderId="46" xfId="0" applyFont="1" applyFill="1" applyBorder="1" applyAlignment="1" applyProtection="1">
      <alignment horizontal="left" vertical="center" wrapText="1"/>
      <protection/>
    </xf>
    <xf numFmtId="0" fontId="21" fillId="5" borderId="47" xfId="0" applyFont="1" applyFill="1" applyBorder="1" applyAlignment="1" applyProtection="1">
      <alignment horizontal="left" vertical="center" wrapText="1"/>
      <protection/>
    </xf>
    <xf numFmtId="0" fontId="21" fillId="5" borderId="25" xfId="0" applyFont="1" applyFill="1" applyBorder="1" applyAlignment="1" applyProtection="1">
      <alignment horizontal="left" vertical="center" wrapText="1"/>
      <protection/>
    </xf>
    <xf numFmtId="0" fontId="21" fillId="5" borderId="68" xfId="0" applyFont="1" applyFill="1" applyBorder="1" applyAlignment="1" applyProtection="1">
      <alignment horizontal="left" vertical="center" wrapText="1"/>
      <protection/>
    </xf>
    <xf numFmtId="0" fontId="21" fillId="5" borderId="69" xfId="0" applyFont="1" applyFill="1" applyBorder="1" applyAlignment="1" applyProtection="1">
      <alignment horizontal="left" vertical="center" wrapText="1"/>
      <protection/>
    </xf>
    <xf numFmtId="0" fontId="4" fillId="5" borderId="48" xfId="0" applyFont="1" applyFill="1" applyBorder="1" applyAlignment="1" applyProtection="1">
      <alignment horizontal="center" vertical="center" wrapText="1"/>
      <protection/>
    </xf>
    <xf numFmtId="0" fontId="4" fillId="5" borderId="39" xfId="0" applyFont="1" applyFill="1" applyBorder="1" applyAlignment="1" applyProtection="1">
      <alignment horizontal="center" vertical="center" wrapText="1"/>
      <protection/>
    </xf>
    <xf numFmtId="0" fontId="4" fillId="6" borderId="6" xfId="0" applyFont="1" applyFill="1" applyBorder="1" applyAlignment="1" applyProtection="1">
      <alignment vertical="center" wrapText="1"/>
      <protection/>
    </xf>
    <xf numFmtId="0" fontId="0" fillId="0" borderId="18" xfId="0" applyBorder="1" applyAlignment="1">
      <alignment vertical="center" wrapText="1"/>
    </xf>
    <xf numFmtId="0" fontId="4" fillId="6" borderId="18" xfId="0" applyFont="1" applyFill="1" applyBorder="1" applyAlignment="1" applyProtection="1">
      <alignment vertical="center" wrapText="1"/>
      <protection/>
    </xf>
    <xf numFmtId="0" fontId="4" fillId="5" borderId="50" xfId="0" applyFont="1" applyFill="1" applyBorder="1" applyAlignment="1" applyProtection="1">
      <alignment horizontal="left" vertical="center" wrapText="1"/>
      <protection/>
    </xf>
    <xf numFmtId="0" fontId="4" fillId="5" borderId="51" xfId="0" applyFont="1" applyFill="1" applyBorder="1" applyAlignment="1" applyProtection="1">
      <alignment horizontal="left" vertical="center" wrapText="1"/>
      <protection/>
    </xf>
    <xf numFmtId="0" fontId="0" fillId="0" borderId="9" xfId="0" applyBorder="1"/>
    <xf numFmtId="0" fontId="0" fillId="0" borderId="7" xfId="0" applyBorder="1"/>
    <xf numFmtId="0" fontId="56" fillId="6" borderId="11" xfId="0" applyFont="1" applyFill="1" applyBorder="1" applyAlignment="1">
      <alignment horizontal="center"/>
    </xf>
    <xf numFmtId="0" fontId="12" fillId="6" borderId="0" xfId="0" applyFont="1" applyFill="1" applyBorder="1" applyAlignment="1" applyProtection="1">
      <alignment horizontal="center" wrapText="1"/>
      <protection/>
    </xf>
    <xf numFmtId="0" fontId="4" fillId="5" borderId="40" xfId="0" applyFont="1" applyFill="1" applyBorder="1" applyAlignment="1" applyProtection="1">
      <alignment horizontal="center" vertical="center" wrapText="1"/>
      <protection/>
    </xf>
    <xf numFmtId="0" fontId="4" fillId="5" borderId="44" xfId="0" applyFont="1" applyFill="1" applyBorder="1" applyAlignment="1" applyProtection="1">
      <alignment horizontal="center" vertical="center" wrapText="1"/>
      <protection/>
    </xf>
    <xf numFmtId="0" fontId="21" fillId="5" borderId="48" xfId="0" applyFont="1" applyFill="1" applyBorder="1" applyAlignment="1" applyProtection="1">
      <alignment horizontal="center" vertical="top" wrapText="1"/>
      <protection/>
    </xf>
    <xf numFmtId="0" fontId="21" fillId="5" borderId="39" xfId="0" applyFont="1" applyFill="1" applyBorder="1" applyAlignment="1" applyProtection="1">
      <alignment horizontal="center" vertical="top" wrapText="1"/>
      <protection/>
    </xf>
    <xf numFmtId="0" fontId="6" fillId="6" borderId="0" xfId="0" applyFont="1" applyFill="1" applyBorder="1" applyAlignment="1" applyProtection="1">
      <alignment horizontal="center" vertical="center" wrapText="1"/>
      <protection/>
    </xf>
    <xf numFmtId="0" fontId="21" fillId="6" borderId="6" xfId="0" applyFont="1" applyFill="1" applyBorder="1" applyAlignment="1" applyProtection="1">
      <alignment vertical="center" wrapText="1"/>
      <protection/>
    </xf>
    <xf numFmtId="0" fontId="60" fillId="0" borderId="18" xfId="0" applyFont="1" applyBorder="1" applyAlignment="1">
      <alignment vertical="center" wrapText="1"/>
    </xf>
    <xf numFmtId="0" fontId="60" fillId="0" borderId="17" xfId="0" applyFont="1" applyBorder="1" applyAlignment="1">
      <alignment vertical="center" wrapText="1"/>
    </xf>
    <xf numFmtId="0" fontId="62" fillId="7" borderId="2" xfId="0" applyFont="1" applyFill="1" applyBorder="1" applyAlignment="1">
      <alignment horizontal="center"/>
    </xf>
    <xf numFmtId="0" fontId="40" fillId="0" borderId="45" xfId="0" applyFont="1" applyFill="1" applyBorder="1" applyAlignment="1">
      <alignment horizontal="center"/>
    </xf>
    <xf numFmtId="0" fontId="40" fillId="0" borderId="70" xfId="0" applyFont="1" applyFill="1" applyBorder="1" applyAlignment="1">
      <alignment horizontal="center"/>
    </xf>
    <xf numFmtId="0" fontId="44" fillId="6" borderId="15" xfId="0" applyFont="1" applyFill="1" applyBorder="1"/>
    <xf numFmtId="0" fontId="38" fillId="6" borderId="45" xfId="0" applyFont="1" applyFill="1" applyBorder="1" applyAlignment="1">
      <alignment horizontal="center" vertical="top" wrapText="1"/>
    </xf>
    <xf numFmtId="0" fontId="38" fillId="6" borderId="7" xfId="0" applyFont="1" applyFill="1" applyBorder="1" applyAlignment="1">
      <alignment horizontal="center" vertical="top" wrapText="1"/>
    </xf>
    <xf numFmtId="0" fontId="38" fillId="5" borderId="10" xfId="0" applyFont="1" applyFill="1" applyBorder="1" applyAlignment="1">
      <alignment horizontal="center" vertical="top" wrapText="1"/>
    </xf>
    <xf numFmtId="0" fontId="38" fillId="5" borderId="11" xfId="0" applyFont="1" applyFill="1" applyBorder="1" applyAlignment="1">
      <alignment horizontal="center" vertical="top" wrapText="1"/>
    </xf>
    <xf numFmtId="0" fontId="39" fillId="7" borderId="45" xfId="0" applyFont="1" applyFill="1" applyBorder="1" applyAlignment="1">
      <alignment horizontal="center" vertical="center" wrapText="1"/>
    </xf>
    <xf numFmtId="0" fontId="39" fillId="7" borderId="7" xfId="0" applyFont="1" applyFill="1" applyBorder="1" applyAlignment="1">
      <alignment horizontal="center" vertical="center" wrapText="1"/>
    </xf>
    <xf numFmtId="0" fontId="41" fillId="6" borderId="11" xfId="0" applyFont="1" applyFill="1" applyBorder="1" applyAlignment="1">
      <alignment horizontal="center" vertical="center"/>
    </xf>
    <xf numFmtId="0" fontId="20" fillId="6" borderId="10" xfId="0" applyFont="1" applyFill="1" applyBorder="1" applyAlignment="1">
      <alignment horizontal="center" vertical="top" wrapText="1"/>
    </xf>
    <xf numFmtId="0" fontId="38" fillId="6" borderId="11" xfId="0" applyFont="1" applyFill="1" applyBorder="1" applyAlignment="1">
      <alignment horizontal="center" vertical="top" wrapText="1"/>
    </xf>
    <xf numFmtId="0" fontId="38" fillId="6" borderId="8" xfId="0" applyFont="1" applyFill="1" applyBorder="1" applyAlignment="1">
      <alignment horizontal="center" vertical="top" wrapText="1"/>
    </xf>
    <xf numFmtId="0" fontId="38" fillId="6" borderId="14" xfId="0" applyFont="1" applyFill="1" applyBorder="1" applyAlignment="1">
      <alignment horizontal="center" vertical="top" wrapText="1"/>
    </xf>
    <xf numFmtId="0" fontId="38" fillId="6" borderId="15" xfId="0" applyFont="1" applyFill="1" applyBorder="1" applyAlignment="1">
      <alignment horizontal="center" vertical="top" wrapText="1"/>
    </xf>
    <xf numFmtId="0" fontId="38" fillId="6" borderId="16" xfId="0" applyFont="1" applyFill="1" applyBorder="1" applyAlignment="1">
      <alignment horizontal="center" vertical="top" wrapText="1"/>
    </xf>
    <xf numFmtId="0" fontId="38" fillId="6" borderId="10" xfId="0" applyFont="1" applyFill="1" applyBorder="1" applyAlignment="1">
      <alignment horizontal="center" vertical="top" wrapText="1"/>
    </xf>
    <xf numFmtId="0" fontId="35" fillId="6" borderId="14" xfId="28" applyFill="1" applyBorder="1" applyAlignment="1" applyProtection="1">
      <alignment horizontal="center" vertical="top" wrapText="1"/>
      <protection/>
    </xf>
    <xf numFmtId="0" fontId="35" fillId="6" borderId="15" xfId="28" applyFill="1" applyBorder="1" applyAlignment="1" applyProtection="1">
      <alignment horizontal="center" vertical="top" wrapText="1"/>
      <protection/>
    </xf>
    <xf numFmtId="0" fontId="35" fillId="6" borderId="16" xfId="28" applyFill="1" applyBorder="1" applyAlignment="1" applyProtection="1">
      <alignment horizontal="center" vertical="top" wrapText="1"/>
      <protection/>
    </xf>
    <xf numFmtId="0" fontId="41" fillId="5" borderId="45" xfId="0" applyFont="1" applyFill="1" applyBorder="1" applyAlignment="1">
      <alignment horizontal="center" vertical="center"/>
    </xf>
    <xf numFmtId="0" fontId="41" fillId="5" borderId="9" xfId="0" applyFont="1" applyFill="1" applyBorder="1" applyAlignment="1">
      <alignment horizontal="center" vertical="center"/>
    </xf>
    <xf numFmtId="0" fontId="41" fillId="5" borderId="7" xfId="0" applyFont="1" applyFill="1" applyBorder="1" applyAlignment="1">
      <alignment horizontal="center" vertical="center"/>
    </xf>
    <xf numFmtId="0" fontId="63" fillId="7" borderId="45" xfId="0" applyFont="1" applyFill="1" applyBorder="1" applyAlignment="1">
      <alignment horizontal="left" wrapText="1"/>
    </xf>
    <xf numFmtId="0" fontId="63" fillId="7" borderId="9" xfId="0" applyFont="1" applyFill="1" applyBorder="1" applyAlignment="1">
      <alignment horizontal="left" wrapText="1"/>
    </xf>
    <xf numFmtId="0" fontId="63" fillId="7" borderId="7" xfId="0" applyFont="1" applyFill="1" applyBorder="1" applyAlignment="1">
      <alignment horizontal="left" wrapText="1"/>
    </xf>
    <xf numFmtId="0" fontId="42" fillId="0" borderId="45" xfId="0" applyFont="1" applyBorder="1" applyAlignment="1">
      <alignment horizontal="left" vertical="center"/>
    </xf>
    <xf numFmtId="0" fontId="42" fillId="0" borderId="9" xfId="0" applyFont="1" applyBorder="1" applyAlignment="1">
      <alignment horizontal="left" vertical="center"/>
    </xf>
    <xf numFmtId="0" fontId="42" fillId="0" borderId="7" xfId="0" applyFont="1" applyBorder="1" applyAlignment="1">
      <alignment horizontal="left" vertical="center"/>
    </xf>
    <xf numFmtId="0" fontId="63" fillId="7" borderId="45" xfId="0" applyFont="1" applyFill="1" applyBorder="1" applyAlignment="1">
      <alignment horizontal="center" vertical="top" wrapText="1"/>
    </xf>
    <xf numFmtId="0" fontId="63" fillId="7" borderId="9" xfId="0" applyFont="1" applyFill="1" applyBorder="1" applyAlignment="1">
      <alignment horizontal="center" vertical="top"/>
    </xf>
    <xf numFmtId="0" fontId="63" fillId="7" borderId="7" xfId="0" applyFont="1" applyFill="1" applyBorder="1" applyAlignment="1">
      <alignment horizontal="center" vertical="top"/>
    </xf>
    <xf numFmtId="0" fontId="63" fillId="7" borderId="9" xfId="0" applyFont="1" applyFill="1" applyBorder="1" applyAlignment="1">
      <alignment horizontal="center" vertical="top" wrapText="1"/>
    </xf>
    <xf numFmtId="0" fontId="38" fillId="5" borderId="8" xfId="0" applyFont="1" applyFill="1" applyBorder="1" applyAlignment="1">
      <alignment horizontal="center" vertical="top" wrapText="1"/>
    </xf>
    <xf numFmtId="0" fontId="39" fillId="7" borderId="9" xfId="0" applyFont="1" applyFill="1" applyBorder="1" applyAlignment="1">
      <alignment horizontal="center" vertical="center" wrapText="1"/>
    </xf>
  </cellXfs>
  <cellStyles count="19">
    <cellStyle name="Normal" xfId="0"/>
    <cellStyle name="Percent" xfId="15"/>
    <cellStyle name="Currency" xfId="16"/>
    <cellStyle name="Currency [0]" xfId="17"/>
    <cellStyle name="Comma" xfId="18"/>
    <cellStyle name="Comma [0]" xfId="19"/>
    <cellStyle name="20% - Énfasis3 2" xfId="20"/>
    <cellStyle name="20% - Énfasis3 3" xfId="21"/>
    <cellStyle name="20% - Énfasis4 2" xfId="22"/>
    <cellStyle name="20% - Énfasis4 3" xfId="23"/>
    <cellStyle name="40% - Énfasis3 2" xfId="24"/>
    <cellStyle name="40% - Énfasis3 3" xfId="25"/>
    <cellStyle name="Comma 2" xfId="26"/>
    <cellStyle name="Comma 3" xfId="27"/>
    <cellStyle name="Hyperlink" xfId="28"/>
    <cellStyle name="Millares 2" xfId="29"/>
    <cellStyle name="Normal 2" xfId="30"/>
    <cellStyle name="Normal 2 2" xfId="31"/>
    <cellStyle name="Normal 3" xfId="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http://www.adaptation-fund.org/" TargetMode="External" /><Relationship Id="rId4"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2723" name="AutoShape 4"/>
        <xdr:cNvSpPr>
          <a:spLocks noChangeAspect="1" noChangeArrowheads="1"/>
        </xdr:cNvSpPr>
      </xdr:nvSpPr>
      <xdr:spPr bwMode="auto">
        <a:xfrm>
          <a:off x="857250" y="152400"/>
          <a:ext cx="962025" cy="1066800"/>
        </a:xfrm>
        <a:prstGeom prst="rect">
          <a:avLst/>
        </a:prstGeom>
        <a:noFill/>
        <a:ln w="9525">
          <a:noFill/>
        </a:ln>
      </xdr:spPr>
    </xdr:sp>
    <xdr:clientData/>
  </xdr:twoCellAnchor>
  <xdr:twoCellAnchor>
    <xdr:from>
      <xdr:col>1</xdr:col>
      <xdr:colOff>19050</xdr:colOff>
      <xdr:row>1</xdr:row>
      <xdr:rowOff>9525</xdr:rowOff>
    </xdr:from>
    <xdr:to>
      <xdr:col>2</xdr:col>
      <xdr:colOff>85725</xdr:colOff>
      <xdr:row>3</xdr:row>
      <xdr:rowOff>180975</xdr:rowOff>
    </xdr:to>
    <xdr:pic>
      <xdr:nvPicPr>
        <xdr:cNvPr id="2724" name="Picture 6"/>
        <xdr:cNvPicPr preferRelativeResize="1">
          <a:picLocks noChangeAspect="1"/>
        </xdr:cNvPicPr>
      </xdr:nvPicPr>
      <xdr:blipFill>
        <a:blip r:embed="rId1"/>
        <a:srcRect t="13006" b="23800"/>
        <a:stretch>
          <a:fillRect/>
        </a:stretch>
      </xdr:blipFill>
      <xdr:spPr bwMode="auto">
        <a:xfrm>
          <a:off x="190500" y="190500"/>
          <a:ext cx="790575" cy="6000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19050</xdr:rowOff>
    </xdr:from>
    <xdr:to>
      <xdr:col>1</xdr:col>
      <xdr:colOff>714375</xdr:colOff>
      <xdr:row>4</xdr:row>
      <xdr:rowOff>66675</xdr:rowOff>
    </xdr:to>
    <xdr:pic>
      <xdr:nvPicPr>
        <xdr:cNvPr id="1701" name="Picture 2" descr="GEF logo new.jpg"/>
        <xdr:cNvPicPr preferRelativeResize="1">
          <a:picLocks noChangeAspect="1"/>
        </xdr:cNvPicPr>
      </xdr:nvPicPr>
      <xdr:blipFill>
        <a:blip r:embed="rId1"/>
        <a:stretch>
          <a:fillRect/>
        </a:stretch>
      </xdr:blipFill>
      <xdr:spPr bwMode="auto">
        <a:xfrm>
          <a:off x="342900" y="209550"/>
          <a:ext cx="695325" cy="771525"/>
        </a:xfrm>
        <a:prstGeom prst="rect">
          <a:avLst/>
        </a:prstGeom>
        <a:noFill/>
        <a:ln w="9525">
          <a:noFill/>
        </a:ln>
      </xdr:spPr>
    </xdr:pic>
    <xdr:clientData/>
  </xdr:twoCellAnchor>
  <xdr:twoCellAnchor editAs="oneCell">
    <xdr:from>
      <xdr:col>10</xdr:col>
      <xdr:colOff>219075</xdr:colOff>
      <xdr:row>1</xdr:row>
      <xdr:rowOff>19050</xdr:rowOff>
    </xdr:from>
    <xdr:to>
      <xdr:col>10</xdr:col>
      <xdr:colOff>1790700</xdr:colOff>
      <xdr:row>3</xdr:row>
      <xdr:rowOff>180975</xdr:rowOff>
    </xdr:to>
    <xdr:pic>
      <xdr:nvPicPr>
        <xdr:cNvPr id="1702" name="logo-image" descr="Home">
          <a:hlinkClick r:id="rId4"/>
        </xdr:cNvPr>
        <xdr:cNvPicPr preferRelativeResize="1">
          <a:picLocks noChangeAspect="1"/>
        </xdr:cNvPicPr>
      </xdr:nvPicPr>
      <xdr:blipFill>
        <a:blip r:embed="rId2"/>
        <a:stretch>
          <a:fillRect/>
        </a:stretch>
      </xdr:blipFill>
      <xdr:spPr bwMode="auto">
        <a:xfrm>
          <a:off x="13887450" y="209550"/>
          <a:ext cx="1571625" cy="695325"/>
        </a:xfrm>
        <a:prstGeom prst="rect">
          <a:avLst/>
        </a:prstGeom>
        <a:noFill/>
        <a:ln w="9525">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neka25@yahoo.com" TargetMode="External" /><Relationship Id="rId2" Type="http://schemas.openxmlformats.org/officeDocument/2006/relationships/hyperlink" Target="mailto:usman.manzoor@undp.org" TargetMode="External" /><Relationship Id="rId3" Type="http://schemas.openxmlformats.org/officeDocument/2006/relationships/hyperlink" Target="mailto:maneka25@yahoo.com" TargetMode="External" /><Relationship Id="rId4" Type="http://schemas.openxmlformats.org/officeDocument/2006/relationships/hyperlink" Target="mailto:khalil.ahmed@undppartners.org.pk" TargetMode="External" /><Relationship Id="rId5" Type="http://schemas.openxmlformats.org/officeDocument/2006/relationships/hyperlink" Target="mailto:birgalik@yahoo.com" TargetMode="External" /><Relationship Id="rId6" Type="http://schemas.openxmlformats.org/officeDocument/2006/relationships/hyperlink" Target="http://www.glof.pk/"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birgalik@yahoo.com" TargetMode="External" /><Relationship Id="rId2" Type="http://schemas.openxmlformats.org/officeDocument/2006/relationships/hyperlink" Target="mailto:usman.manzoor@undp.org" TargetMode="External" /><Relationship Id="rId3" Type="http://schemas.openxmlformats.org/officeDocument/2006/relationships/hyperlink" Target="mailto:usman.manzoor@undp.org"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73"/>
  <sheetViews>
    <sheetView tabSelected="1" zoomScale="112" zoomScaleNormal="112" workbookViewId="0" topLeftCell="A1"/>
  </sheetViews>
  <sheetFormatPr defaultColWidth="9.140625" defaultRowHeight="15"/>
  <cols>
    <col min="1" max="1" width="2.57421875" style="1" customWidth="1"/>
    <col min="2" max="2" width="10.8515625" style="150" customWidth="1"/>
    <col min="3" max="3" width="14.8515625" style="150" customWidth="1"/>
    <col min="4" max="4" width="102.28125" style="1" customWidth="1"/>
    <col min="5" max="5" width="5.140625" style="1" customWidth="1"/>
    <col min="6" max="6" width="9.140625" style="1" customWidth="1"/>
    <col min="7" max="7" width="3.7109375" style="1" customWidth="1"/>
    <col min="8" max="8" width="9.140625" style="1" customWidth="1"/>
    <col min="9" max="9" width="12.28125" style="2" customWidth="1"/>
    <col min="10" max="10" width="15.421875" style="2" hidden="1" customWidth="1"/>
    <col min="11" max="18" width="9.140625" style="2" hidden="1" customWidth="1"/>
    <col min="19" max="253" width="9.140625" style="1" customWidth="1"/>
    <col min="254" max="254" width="2.7109375" style="1" customWidth="1"/>
    <col min="255" max="16384" width="9.140625" style="1" customWidth="1"/>
  </cols>
  <sheetData>
    <row r="1" ht="14.45" thickBot="1"/>
    <row r="2" spans="2:7" ht="15.75" thickBot="1">
      <c r="B2" s="151"/>
      <c r="C2" s="152"/>
      <c r="D2" s="76"/>
      <c r="E2" s="76"/>
      <c r="F2" s="76"/>
      <c r="G2" s="77"/>
    </row>
    <row r="3" spans="2:7" ht="18" thickBot="1">
      <c r="B3" s="153"/>
      <c r="C3" s="154"/>
      <c r="D3" s="89" t="s">
        <v>252</v>
      </c>
      <c r="E3" s="78"/>
      <c r="F3" s="78"/>
      <c r="G3" s="79"/>
    </row>
    <row r="4" spans="2:7" ht="15.75" thickBot="1">
      <c r="B4" s="153"/>
      <c r="C4" s="154"/>
      <c r="D4" s="78"/>
      <c r="E4" s="78"/>
      <c r="F4" s="78"/>
      <c r="G4" s="79"/>
    </row>
    <row r="5" spans="2:7" ht="14.45" thickBot="1">
      <c r="B5" s="153"/>
      <c r="C5" s="157" t="s">
        <v>305</v>
      </c>
      <c r="D5" s="302" t="s">
        <v>473</v>
      </c>
      <c r="E5" s="78"/>
      <c r="F5" s="78"/>
      <c r="G5" s="79"/>
    </row>
    <row r="6" spans="2:18" s="3" customFormat="1" ht="14.45" thickBot="1">
      <c r="B6" s="155"/>
      <c r="C6" s="87"/>
      <c r="D6" s="49"/>
      <c r="E6" s="49"/>
      <c r="F6" s="49"/>
      <c r="G6" s="47"/>
      <c r="I6" s="2"/>
      <c r="J6" s="2"/>
      <c r="K6" s="2"/>
      <c r="L6" s="2"/>
      <c r="M6" s="2"/>
      <c r="N6" s="2"/>
      <c r="O6" s="2"/>
      <c r="P6" s="2"/>
      <c r="Q6" s="2"/>
      <c r="R6" s="2"/>
    </row>
    <row r="7" spans="2:18" s="3" customFormat="1" ht="30.75" customHeight="1" thickBot="1">
      <c r="B7" s="155"/>
      <c r="C7" s="80" t="s">
        <v>209</v>
      </c>
      <c r="D7" s="184" t="s">
        <v>405</v>
      </c>
      <c r="E7" s="49"/>
      <c r="F7" s="49"/>
      <c r="G7" s="47"/>
      <c r="I7" s="2"/>
      <c r="J7" s="2"/>
      <c r="K7" s="2"/>
      <c r="L7" s="2"/>
      <c r="M7" s="2"/>
      <c r="N7" s="2"/>
      <c r="O7" s="2"/>
      <c r="P7" s="2"/>
      <c r="Q7" s="2"/>
      <c r="R7" s="2"/>
    </row>
    <row r="8" spans="2:18" s="3" customFormat="1" ht="13.9" hidden="1">
      <c r="B8" s="153"/>
      <c r="C8" s="154"/>
      <c r="D8" s="78"/>
      <c r="E8" s="78"/>
      <c r="F8" s="78"/>
      <c r="G8" s="47"/>
      <c r="I8" s="2"/>
      <c r="J8" s="2"/>
      <c r="K8" s="2"/>
      <c r="L8" s="2"/>
      <c r="M8" s="2"/>
      <c r="N8" s="2"/>
      <c r="O8" s="2"/>
      <c r="P8" s="2"/>
      <c r="Q8" s="2"/>
      <c r="R8" s="2"/>
    </row>
    <row r="9" spans="2:18" s="3" customFormat="1" ht="13.9" hidden="1">
      <c r="B9" s="153"/>
      <c r="C9" s="154"/>
      <c r="D9" s="78"/>
      <c r="E9" s="78"/>
      <c r="F9" s="78"/>
      <c r="G9" s="47"/>
      <c r="I9" s="2"/>
      <c r="J9" s="2"/>
      <c r="K9" s="2"/>
      <c r="L9" s="2"/>
      <c r="M9" s="2"/>
      <c r="N9" s="2"/>
      <c r="O9" s="2"/>
      <c r="P9" s="2"/>
      <c r="Q9" s="2"/>
      <c r="R9" s="2"/>
    </row>
    <row r="10" spans="2:18" s="3" customFormat="1" ht="13.9" hidden="1">
      <c r="B10" s="153"/>
      <c r="C10" s="154"/>
      <c r="D10" s="78"/>
      <c r="E10" s="78"/>
      <c r="F10" s="78"/>
      <c r="G10" s="47"/>
      <c r="I10" s="2"/>
      <c r="J10" s="2"/>
      <c r="K10" s="2"/>
      <c r="L10" s="2"/>
      <c r="M10" s="2"/>
      <c r="N10" s="2"/>
      <c r="O10" s="2"/>
      <c r="P10" s="2"/>
      <c r="Q10" s="2"/>
      <c r="R10" s="2"/>
    </row>
    <row r="11" spans="2:18" s="3" customFormat="1" ht="13.9" hidden="1">
      <c r="B11" s="153"/>
      <c r="C11" s="154"/>
      <c r="D11" s="78"/>
      <c r="E11" s="78"/>
      <c r="F11" s="78"/>
      <c r="G11" s="47"/>
      <c r="I11" s="2"/>
      <c r="J11" s="2"/>
      <c r="K11" s="2"/>
      <c r="L11" s="2"/>
      <c r="M11" s="2"/>
      <c r="N11" s="2"/>
      <c r="O11" s="2"/>
      <c r="P11" s="2"/>
      <c r="Q11" s="2"/>
      <c r="R11" s="2"/>
    </row>
    <row r="12" spans="2:18" s="3" customFormat="1" ht="14.45" thickBot="1">
      <c r="B12" s="155"/>
      <c r="C12" s="87"/>
      <c r="D12" s="49"/>
      <c r="E12" s="49"/>
      <c r="F12" s="49"/>
      <c r="G12" s="47"/>
      <c r="I12" s="2"/>
      <c r="J12" s="2"/>
      <c r="K12" s="2"/>
      <c r="L12" s="2"/>
      <c r="M12" s="2"/>
      <c r="N12" s="2"/>
      <c r="O12" s="2"/>
      <c r="P12" s="2"/>
      <c r="Q12" s="2"/>
      <c r="R12" s="2"/>
    </row>
    <row r="13" spans="2:18" s="3" customFormat="1" ht="359.25" customHeight="1" thickBot="1">
      <c r="B13" s="155"/>
      <c r="C13" s="81" t="s">
        <v>0</v>
      </c>
      <c r="D13" s="185" t="s">
        <v>540</v>
      </c>
      <c r="E13" s="49"/>
      <c r="F13" s="49"/>
      <c r="G13" s="47"/>
      <c r="I13" s="2"/>
      <c r="J13" s="2"/>
      <c r="K13" s="2"/>
      <c r="L13" s="2"/>
      <c r="M13" s="2"/>
      <c r="N13" s="2"/>
      <c r="O13" s="2"/>
      <c r="P13" s="2"/>
      <c r="Q13" s="2"/>
      <c r="R13" s="2"/>
    </row>
    <row r="14" spans="2:18" s="3" customFormat="1" ht="15.75" thickBot="1">
      <c r="B14" s="155"/>
      <c r="C14" s="87"/>
      <c r="D14" s="49"/>
      <c r="E14" s="49"/>
      <c r="F14" s="49"/>
      <c r="G14" s="47"/>
      <c r="I14" s="2"/>
      <c r="J14" s="2" t="s">
        <v>1</v>
      </c>
      <c r="K14" s="2" t="s">
        <v>2</v>
      </c>
      <c r="L14" s="2"/>
      <c r="M14" s="2" t="s">
        <v>3</v>
      </c>
      <c r="N14" s="2" t="s">
        <v>4</v>
      </c>
      <c r="O14" s="2" t="s">
        <v>5</v>
      </c>
      <c r="P14" s="2" t="s">
        <v>6</v>
      </c>
      <c r="Q14" s="2" t="s">
        <v>7</v>
      </c>
      <c r="R14" s="2" t="s">
        <v>8</v>
      </c>
    </row>
    <row r="15" spans="2:18" s="3" customFormat="1" ht="15">
      <c r="B15" s="155"/>
      <c r="C15" s="82" t="s">
        <v>199</v>
      </c>
      <c r="D15" s="186">
        <v>4454</v>
      </c>
      <c r="E15" s="49"/>
      <c r="F15" s="49"/>
      <c r="G15" s="47"/>
      <c r="I15" s="2"/>
      <c r="J15" s="4" t="s">
        <v>9</v>
      </c>
      <c r="K15" s="2" t="s">
        <v>10</v>
      </c>
      <c r="L15" s="2" t="s">
        <v>11</v>
      </c>
      <c r="M15" s="2" t="s">
        <v>12</v>
      </c>
      <c r="N15" s="2">
        <v>1</v>
      </c>
      <c r="O15" s="2">
        <v>1</v>
      </c>
      <c r="P15" s="2" t="s">
        <v>13</v>
      </c>
      <c r="Q15" s="2" t="s">
        <v>14</v>
      </c>
      <c r="R15" s="2" t="s">
        <v>15</v>
      </c>
    </row>
    <row r="16" spans="2:18" s="3" customFormat="1" ht="29.25" customHeight="1">
      <c r="B16" s="336" t="s">
        <v>291</v>
      </c>
      <c r="C16" s="337"/>
      <c r="D16" s="187" t="s">
        <v>408</v>
      </c>
      <c r="E16" s="49"/>
      <c r="F16" s="49"/>
      <c r="G16" s="47"/>
      <c r="I16" s="2"/>
      <c r="J16" s="4" t="s">
        <v>16</v>
      </c>
      <c r="K16" s="2" t="s">
        <v>17</v>
      </c>
      <c r="L16" s="2" t="s">
        <v>18</v>
      </c>
      <c r="M16" s="2" t="s">
        <v>19</v>
      </c>
      <c r="N16" s="2">
        <v>2</v>
      </c>
      <c r="O16" s="2">
        <v>2</v>
      </c>
      <c r="P16" s="2" t="s">
        <v>20</v>
      </c>
      <c r="Q16" s="2" t="s">
        <v>21</v>
      </c>
      <c r="R16" s="2" t="s">
        <v>22</v>
      </c>
    </row>
    <row r="17" spans="2:18" s="3" customFormat="1" ht="15">
      <c r="B17" s="155"/>
      <c r="C17" s="82" t="s">
        <v>205</v>
      </c>
      <c r="D17" s="175" t="s">
        <v>307</v>
      </c>
      <c r="E17" s="49"/>
      <c r="F17" s="49"/>
      <c r="G17" s="47"/>
      <c r="I17" s="2"/>
      <c r="J17" s="4" t="s">
        <v>23</v>
      </c>
      <c r="K17" s="2" t="s">
        <v>24</v>
      </c>
      <c r="L17" s="2"/>
      <c r="M17" s="2" t="s">
        <v>25</v>
      </c>
      <c r="N17" s="2">
        <v>3</v>
      </c>
      <c r="O17" s="2">
        <v>3</v>
      </c>
      <c r="P17" s="2" t="s">
        <v>26</v>
      </c>
      <c r="Q17" s="2" t="s">
        <v>27</v>
      </c>
      <c r="R17" s="2" t="s">
        <v>28</v>
      </c>
    </row>
    <row r="18" spans="2:18" s="3" customFormat="1" ht="15.75" thickBot="1">
      <c r="B18" s="156"/>
      <c r="C18" s="81" t="s">
        <v>200</v>
      </c>
      <c r="D18" s="188" t="s">
        <v>134</v>
      </c>
      <c r="E18" s="49"/>
      <c r="F18" s="49"/>
      <c r="G18" s="47"/>
      <c r="I18" s="2"/>
      <c r="J18" s="4" t="s">
        <v>29</v>
      </c>
      <c r="K18" s="2"/>
      <c r="L18" s="2"/>
      <c r="M18" s="2" t="s">
        <v>30</v>
      </c>
      <c r="N18" s="2">
        <v>5</v>
      </c>
      <c r="O18" s="2">
        <v>5</v>
      </c>
      <c r="P18" s="2" t="s">
        <v>31</v>
      </c>
      <c r="Q18" s="2" t="s">
        <v>32</v>
      </c>
      <c r="R18" s="2" t="s">
        <v>33</v>
      </c>
    </row>
    <row r="19" spans="2:18" s="3" customFormat="1" ht="44.25" customHeight="1" thickBot="1">
      <c r="B19" s="339" t="s">
        <v>201</v>
      </c>
      <c r="C19" s="340"/>
      <c r="D19" s="189" t="s">
        <v>406</v>
      </c>
      <c r="E19" s="49"/>
      <c r="F19" s="49"/>
      <c r="G19" s="47"/>
      <c r="I19" s="2"/>
      <c r="J19" s="4" t="s">
        <v>34</v>
      </c>
      <c r="K19" s="2"/>
      <c r="L19" s="2"/>
      <c r="M19" s="2" t="s">
        <v>35</v>
      </c>
      <c r="N19" s="2"/>
      <c r="O19" s="2"/>
      <c r="P19" s="2"/>
      <c r="Q19" s="2" t="s">
        <v>36</v>
      </c>
      <c r="R19" s="2" t="s">
        <v>37</v>
      </c>
    </row>
    <row r="20" spans="2:16" s="3" customFormat="1" ht="15">
      <c r="B20" s="155"/>
      <c r="C20" s="81"/>
      <c r="D20" s="49"/>
      <c r="E20" s="49"/>
      <c r="F20" s="49"/>
      <c r="G20" s="79"/>
      <c r="H20" s="4"/>
      <c r="I20" s="2"/>
      <c r="J20" s="2"/>
      <c r="L20" s="2"/>
      <c r="M20" s="2"/>
      <c r="N20" s="2"/>
      <c r="O20" s="2" t="s">
        <v>38</v>
      </c>
      <c r="P20" s="2" t="s">
        <v>39</v>
      </c>
    </row>
    <row r="21" spans="2:16" s="3" customFormat="1" ht="15">
      <c r="B21" s="155"/>
      <c r="C21" s="157" t="s">
        <v>204</v>
      </c>
      <c r="D21" s="49"/>
      <c r="E21" s="49"/>
      <c r="F21" s="49"/>
      <c r="G21" s="79"/>
      <c r="H21" s="4"/>
      <c r="I21" s="2"/>
      <c r="J21" s="2"/>
      <c r="L21" s="2"/>
      <c r="M21" s="2"/>
      <c r="N21" s="2"/>
      <c r="O21" s="2" t="s">
        <v>40</v>
      </c>
      <c r="P21" s="2" t="s">
        <v>41</v>
      </c>
    </row>
    <row r="22" spans="2:18" s="3" customFormat="1" ht="15.75" thickBot="1">
      <c r="B22" s="155"/>
      <c r="C22" s="158" t="s">
        <v>207</v>
      </c>
      <c r="D22" s="49"/>
      <c r="E22" s="83"/>
      <c r="F22" s="49"/>
      <c r="G22" s="47"/>
      <c r="I22" s="2"/>
      <c r="J22" s="4" t="s">
        <v>42</v>
      </c>
      <c r="K22" s="2"/>
      <c r="L22" s="2"/>
      <c r="N22" s="2"/>
      <c r="O22" s="2"/>
      <c r="P22" s="2"/>
      <c r="Q22" s="2" t="s">
        <v>43</v>
      </c>
      <c r="R22" s="2" t="s">
        <v>44</v>
      </c>
    </row>
    <row r="23" spans="2:18" s="3" customFormat="1" ht="15">
      <c r="B23" s="336" t="s">
        <v>206</v>
      </c>
      <c r="C23" s="337"/>
      <c r="D23" s="334" t="s">
        <v>436</v>
      </c>
      <c r="E23" s="83"/>
      <c r="F23" s="49"/>
      <c r="G23" s="47"/>
      <c r="I23" s="2"/>
      <c r="J23" s="4"/>
      <c r="K23" s="2"/>
      <c r="L23" s="2"/>
      <c r="N23" s="2"/>
      <c r="O23" s="2"/>
      <c r="P23" s="2"/>
      <c r="Q23" s="2"/>
      <c r="R23" s="2"/>
    </row>
    <row r="24" spans="2:18" s="3" customFormat="1" ht="4.5" customHeight="1">
      <c r="B24" s="336"/>
      <c r="C24" s="337"/>
      <c r="D24" s="335"/>
      <c r="E24" s="83"/>
      <c r="F24" s="49"/>
      <c r="G24" s="47"/>
      <c r="I24" s="2"/>
      <c r="J24" s="4"/>
      <c r="K24" s="2"/>
      <c r="L24" s="2"/>
      <c r="N24" s="2"/>
      <c r="O24" s="2"/>
      <c r="P24" s="2"/>
      <c r="Q24" s="2"/>
      <c r="R24" s="2"/>
    </row>
    <row r="25" spans="2:17" s="3" customFormat="1" ht="27.75" customHeight="1">
      <c r="B25" s="336" t="s">
        <v>298</v>
      </c>
      <c r="C25" s="337"/>
      <c r="D25" s="190" t="s">
        <v>323</v>
      </c>
      <c r="E25" s="49"/>
      <c r="F25" s="49"/>
      <c r="G25" s="47"/>
      <c r="H25" s="2"/>
      <c r="I25" s="4"/>
      <c r="J25" s="2"/>
      <c r="K25" s="2"/>
      <c r="M25" s="2"/>
      <c r="N25" s="2"/>
      <c r="O25" s="2"/>
      <c r="P25" s="2" t="s">
        <v>45</v>
      </c>
      <c r="Q25" s="2" t="s">
        <v>46</v>
      </c>
    </row>
    <row r="26" spans="2:17" s="3" customFormat="1" ht="32.25" customHeight="1">
      <c r="B26" s="336" t="s">
        <v>208</v>
      </c>
      <c r="C26" s="337"/>
      <c r="D26" s="190" t="s">
        <v>324</v>
      </c>
      <c r="E26" s="49"/>
      <c r="F26" s="49"/>
      <c r="G26" s="47"/>
      <c r="H26" s="2"/>
      <c r="I26" s="4"/>
      <c r="J26" s="2"/>
      <c r="K26" s="2"/>
      <c r="M26" s="2"/>
      <c r="N26" s="2"/>
      <c r="O26" s="2"/>
      <c r="P26" s="2" t="s">
        <v>47</v>
      </c>
      <c r="Q26" s="2" t="s">
        <v>48</v>
      </c>
    </row>
    <row r="27" spans="2:17" s="3" customFormat="1" ht="28.5" customHeight="1">
      <c r="B27" s="336" t="s">
        <v>297</v>
      </c>
      <c r="C27" s="337"/>
      <c r="D27" s="192" t="s">
        <v>407</v>
      </c>
      <c r="E27" s="49"/>
      <c r="F27" s="49"/>
      <c r="G27" s="84"/>
      <c r="H27" s="2"/>
      <c r="I27" s="4"/>
      <c r="J27" s="2"/>
      <c r="K27" s="2"/>
      <c r="L27" s="2"/>
      <c r="M27" s="2"/>
      <c r="N27" s="2"/>
      <c r="O27" s="2"/>
      <c r="P27" s="2"/>
      <c r="Q27" s="2"/>
    </row>
    <row r="28" spans="2:17" s="3" customFormat="1" ht="15.75" thickBot="1">
      <c r="B28" s="155"/>
      <c r="C28" s="82" t="s">
        <v>300</v>
      </c>
      <c r="D28" s="191" t="s">
        <v>434</v>
      </c>
      <c r="E28" s="49"/>
      <c r="F28" s="49"/>
      <c r="G28" s="47"/>
      <c r="H28" s="2"/>
      <c r="I28" s="4"/>
      <c r="J28" s="2"/>
      <c r="K28" s="2"/>
      <c r="L28" s="2"/>
      <c r="M28" s="2"/>
      <c r="N28" s="2"/>
      <c r="O28" s="2"/>
      <c r="P28" s="2"/>
      <c r="Q28" s="2"/>
    </row>
    <row r="29" spans="2:17" s="3" customFormat="1" ht="15">
      <c r="B29" s="155"/>
      <c r="C29" s="87"/>
      <c r="D29" s="85"/>
      <c r="E29" s="49"/>
      <c r="F29" s="49"/>
      <c r="G29" s="47"/>
      <c r="H29" s="2"/>
      <c r="I29" s="4"/>
      <c r="J29" s="2"/>
      <c r="K29" s="2"/>
      <c r="L29" s="2"/>
      <c r="M29" s="2"/>
      <c r="N29" s="2"/>
      <c r="O29" s="2"/>
      <c r="P29" s="2"/>
      <c r="Q29" s="2"/>
    </row>
    <row r="30" spans="2:18" s="3" customFormat="1" ht="15.75" thickBot="1">
      <c r="B30" s="155"/>
      <c r="C30" s="87"/>
      <c r="D30" s="86" t="s">
        <v>49</v>
      </c>
      <c r="E30" s="49"/>
      <c r="F30" s="49"/>
      <c r="G30" s="47"/>
      <c r="I30" s="2"/>
      <c r="J30" s="4" t="s">
        <v>50</v>
      </c>
      <c r="K30" s="2"/>
      <c r="L30" s="2"/>
      <c r="M30" s="2"/>
      <c r="N30" s="2"/>
      <c r="O30" s="2"/>
      <c r="P30" s="2"/>
      <c r="Q30" s="2"/>
      <c r="R30" s="2"/>
    </row>
    <row r="31" spans="2:18" s="3" customFormat="1" ht="80.1" customHeight="1" thickBot="1">
      <c r="B31" s="155"/>
      <c r="C31" s="87"/>
      <c r="D31" s="193" t="s">
        <v>494</v>
      </c>
      <c r="E31" s="49"/>
      <c r="F31" s="49"/>
      <c r="G31" s="47"/>
      <c r="H31" s="5"/>
      <c r="I31" s="2"/>
      <c r="J31" s="4" t="s">
        <v>51</v>
      </c>
      <c r="K31" s="2"/>
      <c r="L31" s="2"/>
      <c r="M31" s="2"/>
      <c r="N31" s="2"/>
      <c r="O31" s="2"/>
      <c r="P31" s="2"/>
      <c r="Q31" s="2"/>
      <c r="R31" s="2"/>
    </row>
    <row r="32" spans="2:18" s="3" customFormat="1" ht="72.75" thickBot="1">
      <c r="B32" s="162"/>
      <c r="C32" s="166" t="s">
        <v>52</v>
      </c>
      <c r="D32" s="168"/>
      <c r="E32" s="49"/>
      <c r="F32" s="49"/>
      <c r="G32" s="47"/>
      <c r="I32" s="2"/>
      <c r="J32" s="4" t="s">
        <v>53</v>
      </c>
      <c r="K32" s="2"/>
      <c r="L32" s="2"/>
      <c r="M32" s="2"/>
      <c r="N32" s="2"/>
      <c r="O32" s="2"/>
      <c r="P32" s="2"/>
      <c r="Q32" s="2"/>
      <c r="R32" s="2"/>
    </row>
    <row r="33" spans="2:18" s="3" customFormat="1" ht="17.25" customHeight="1" thickBot="1">
      <c r="B33" s="155"/>
      <c r="C33" s="87"/>
      <c r="D33" s="169" t="s">
        <v>495</v>
      </c>
      <c r="E33" s="49"/>
      <c r="F33" s="49"/>
      <c r="G33" s="47"/>
      <c r="I33" s="2"/>
      <c r="J33" s="4" t="s">
        <v>54</v>
      </c>
      <c r="K33" s="2"/>
      <c r="L33" s="2"/>
      <c r="M33" s="2"/>
      <c r="N33" s="2"/>
      <c r="O33" s="2"/>
      <c r="P33" s="2"/>
      <c r="Q33" s="2"/>
      <c r="R33" s="2"/>
    </row>
    <row r="34" spans="2:18" s="3" customFormat="1" ht="15">
      <c r="B34" s="155"/>
      <c r="C34" s="87"/>
      <c r="D34" s="170"/>
      <c r="E34" s="49"/>
      <c r="F34" s="49"/>
      <c r="G34" s="47"/>
      <c r="H34" s="5"/>
      <c r="I34" s="2"/>
      <c r="J34" s="4" t="s">
        <v>55</v>
      </c>
      <c r="K34" s="2"/>
      <c r="L34" s="2"/>
      <c r="M34" s="2"/>
      <c r="N34" s="2"/>
      <c r="O34" s="2"/>
      <c r="P34" s="2"/>
      <c r="Q34" s="2"/>
      <c r="R34" s="2"/>
    </row>
    <row r="35" spans="2:18" s="3" customFormat="1" ht="15">
      <c r="B35" s="155"/>
      <c r="C35" s="159" t="s">
        <v>410</v>
      </c>
      <c r="D35" s="49"/>
      <c r="E35" s="49"/>
      <c r="F35" s="49"/>
      <c r="G35" s="47"/>
      <c r="I35" s="2"/>
      <c r="J35" s="4" t="s">
        <v>56</v>
      </c>
      <c r="K35" s="2"/>
      <c r="L35" s="2"/>
      <c r="M35" s="2"/>
      <c r="N35" s="2"/>
      <c r="O35" s="2"/>
      <c r="P35" s="2"/>
      <c r="Q35" s="2"/>
      <c r="R35" s="2"/>
    </row>
    <row r="36" spans="2:18" s="3" customFormat="1" ht="31.5" customHeight="1" thickBot="1">
      <c r="B36" s="336" t="s">
        <v>57</v>
      </c>
      <c r="C36" s="338"/>
      <c r="D36" s="49"/>
      <c r="E36" s="49"/>
      <c r="F36" s="49"/>
      <c r="G36" s="47"/>
      <c r="I36" s="2"/>
      <c r="J36" s="4" t="s">
        <v>58</v>
      </c>
      <c r="K36" s="2"/>
      <c r="L36" s="2"/>
      <c r="M36" s="2"/>
      <c r="N36" s="2"/>
      <c r="O36" s="2"/>
      <c r="P36" s="2"/>
      <c r="Q36" s="2"/>
      <c r="R36" s="2"/>
    </row>
    <row r="37" spans="2:18" s="3" customFormat="1" ht="15">
      <c r="B37" s="155"/>
      <c r="C37" s="87" t="s">
        <v>59</v>
      </c>
      <c r="D37" s="195" t="s">
        <v>325</v>
      </c>
      <c r="E37" s="49"/>
      <c r="F37" s="49"/>
      <c r="G37" s="47"/>
      <c r="I37" s="2"/>
      <c r="J37" s="4" t="s">
        <v>60</v>
      </c>
      <c r="K37" s="2"/>
      <c r="L37" s="2"/>
      <c r="M37" s="2"/>
      <c r="N37" s="2"/>
      <c r="O37" s="2"/>
      <c r="P37" s="2"/>
      <c r="Q37" s="2"/>
      <c r="R37" s="2"/>
    </row>
    <row r="38" spans="2:18" s="3" customFormat="1" ht="15">
      <c r="B38" s="155"/>
      <c r="C38" s="87" t="s">
        <v>61</v>
      </c>
      <c r="D38" s="167" t="s">
        <v>409</v>
      </c>
      <c r="E38" s="49"/>
      <c r="F38" s="49"/>
      <c r="G38" s="47"/>
      <c r="I38" s="2"/>
      <c r="J38" s="4" t="s">
        <v>62</v>
      </c>
      <c r="K38" s="2"/>
      <c r="L38" s="2"/>
      <c r="M38" s="2"/>
      <c r="N38" s="2"/>
      <c r="O38" s="2"/>
      <c r="P38" s="2"/>
      <c r="Q38" s="2"/>
      <c r="R38" s="2"/>
    </row>
    <row r="39" spans="2:18" s="3" customFormat="1" ht="15.75" thickBot="1">
      <c r="B39" s="155"/>
      <c r="C39" s="87" t="s">
        <v>63</v>
      </c>
      <c r="D39" s="196" t="s">
        <v>324</v>
      </c>
      <c r="E39" s="49"/>
      <c r="F39" s="49"/>
      <c r="G39" s="47"/>
      <c r="I39" s="2"/>
      <c r="J39" s="4" t="s">
        <v>64</v>
      </c>
      <c r="K39" s="2"/>
      <c r="L39" s="2"/>
      <c r="M39" s="2"/>
      <c r="N39" s="2"/>
      <c r="O39" s="2"/>
      <c r="P39" s="2"/>
      <c r="Q39" s="2"/>
      <c r="R39" s="2"/>
    </row>
    <row r="40" spans="2:18" s="3" customFormat="1" ht="15" customHeight="1" thickBot="1">
      <c r="B40" s="155"/>
      <c r="C40" s="82" t="s">
        <v>203</v>
      </c>
      <c r="D40" s="49"/>
      <c r="E40" s="49"/>
      <c r="F40" s="49"/>
      <c r="G40" s="47"/>
      <c r="I40" s="2"/>
      <c r="J40" s="4" t="s">
        <v>65</v>
      </c>
      <c r="K40" s="2"/>
      <c r="L40" s="2"/>
      <c r="M40" s="2"/>
      <c r="N40" s="2"/>
      <c r="O40" s="2"/>
      <c r="P40" s="2"/>
      <c r="Q40" s="2"/>
      <c r="R40" s="2"/>
    </row>
    <row r="41" spans="2:18" s="3" customFormat="1" ht="15">
      <c r="B41" s="155"/>
      <c r="C41" s="87" t="s">
        <v>59</v>
      </c>
      <c r="D41" s="194" t="s">
        <v>496</v>
      </c>
      <c r="E41" s="49"/>
      <c r="F41" s="49"/>
      <c r="G41" s="47"/>
      <c r="I41" s="2"/>
      <c r="J41" s="4" t="s">
        <v>66</v>
      </c>
      <c r="K41" s="2"/>
      <c r="L41" s="2"/>
      <c r="M41" s="2"/>
      <c r="N41" s="2"/>
      <c r="O41" s="2"/>
      <c r="P41" s="2"/>
      <c r="Q41" s="2"/>
      <c r="R41" s="2"/>
    </row>
    <row r="42" spans="2:18" s="3" customFormat="1" ht="15">
      <c r="B42" s="155"/>
      <c r="C42" s="87" t="s">
        <v>61</v>
      </c>
      <c r="D42" s="167" t="s">
        <v>497</v>
      </c>
      <c r="E42" s="49"/>
      <c r="F42" s="49"/>
      <c r="G42" s="47"/>
      <c r="I42" s="2"/>
      <c r="J42" s="4" t="s">
        <v>67</v>
      </c>
      <c r="K42" s="2"/>
      <c r="L42" s="2"/>
      <c r="M42" s="2"/>
      <c r="N42" s="2"/>
      <c r="O42" s="2"/>
      <c r="P42" s="2"/>
      <c r="Q42" s="2"/>
      <c r="R42" s="2"/>
    </row>
    <row r="43" spans="2:18" s="3" customFormat="1" ht="15.75" thickBot="1">
      <c r="B43" s="155"/>
      <c r="C43" s="87" t="s">
        <v>63</v>
      </c>
      <c r="D43" s="14">
        <v>41730</v>
      </c>
      <c r="E43" s="49"/>
      <c r="F43" s="49"/>
      <c r="G43" s="47"/>
      <c r="I43" s="2"/>
      <c r="J43" s="4" t="s">
        <v>68</v>
      </c>
      <c r="K43" s="2"/>
      <c r="L43" s="2"/>
      <c r="M43" s="2"/>
      <c r="N43" s="2"/>
      <c r="O43" s="2"/>
      <c r="P43" s="2"/>
      <c r="Q43" s="2"/>
      <c r="R43" s="2"/>
    </row>
    <row r="44" spans="2:18" s="3" customFormat="1" ht="15.75" thickBot="1">
      <c r="B44" s="155"/>
      <c r="C44" s="82" t="s">
        <v>299</v>
      </c>
      <c r="D44" s="49"/>
      <c r="E44" s="49"/>
      <c r="F44" s="49"/>
      <c r="G44" s="47"/>
      <c r="I44" s="2"/>
      <c r="J44" s="4" t="s">
        <v>69</v>
      </c>
      <c r="K44" s="2"/>
      <c r="L44" s="2"/>
      <c r="M44" s="2"/>
      <c r="N44" s="2"/>
      <c r="O44" s="2"/>
      <c r="P44" s="2"/>
      <c r="Q44" s="2"/>
      <c r="R44" s="2"/>
    </row>
    <row r="45" spans="2:18" s="3" customFormat="1" ht="15">
      <c r="B45" s="155"/>
      <c r="C45" s="87" t="s">
        <v>59</v>
      </c>
      <c r="D45" s="194" t="s">
        <v>492</v>
      </c>
      <c r="E45" s="49"/>
      <c r="F45" s="49"/>
      <c r="G45" s="47"/>
      <c r="I45" s="2"/>
      <c r="J45" s="4" t="s">
        <v>70</v>
      </c>
      <c r="K45" s="2"/>
      <c r="L45" s="2"/>
      <c r="M45" s="2"/>
      <c r="N45" s="2"/>
      <c r="O45" s="2"/>
      <c r="P45" s="2"/>
      <c r="Q45" s="2"/>
      <c r="R45" s="2"/>
    </row>
    <row r="46" spans="2:18" s="3" customFormat="1" ht="15">
      <c r="B46" s="155"/>
      <c r="C46" s="87" t="s">
        <v>61</v>
      </c>
      <c r="D46" s="167" t="s">
        <v>491</v>
      </c>
      <c r="E46" s="49"/>
      <c r="F46" s="49"/>
      <c r="G46" s="47"/>
      <c r="I46" s="2"/>
      <c r="J46" s="4" t="s">
        <v>71</v>
      </c>
      <c r="K46" s="2"/>
      <c r="L46" s="2"/>
      <c r="M46" s="2"/>
      <c r="N46" s="2"/>
      <c r="O46" s="2"/>
      <c r="P46" s="2"/>
      <c r="Q46" s="2"/>
      <c r="R46" s="2"/>
    </row>
    <row r="47" spans="1:10" ht="15.75" thickBot="1">
      <c r="A47" s="3"/>
      <c r="B47" s="155"/>
      <c r="C47" s="87" t="s">
        <v>63</v>
      </c>
      <c r="D47" s="196" t="s">
        <v>498</v>
      </c>
      <c r="E47" s="49"/>
      <c r="F47" s="49"/>
      <c r="G47" s="47"/>
      <c r="J47" s="4" t="s">
        <v>72</v>
      </c>
    </row>
    <row r="48" spans="2:10" ht="15.75" thickBot="1">
      <c r="B48" s="155"/>
      <c r="C48" s="82" t="s">
        <v>202</v>
      </c>
      <c r="D48" s="49"/>
      <c r="E48" s="49"/>
      <c r="F48" s="49"/>
      <c r="G48" s="47"/>
      <c r="J48" s="4" t="s">
        <v>73</v>
      </c>
    </row>
    <row r="49" spans="2:10" ht="15">
      <c r="B49" s="155"/>
      <c r="C49" s="87" t="s">
        <v>59</v>
      </c>
      <c r="D49" s="194" t="s">
        <v>496</v>
      </c>
      <c r="E49" s="49"/>
      <c r="F49" s="49"/>
      <c r="G49" s="47"/>
      <c r="J49" s="4" t="s">
        <v>74</v>
      </c>
    </row>
    <row r="50" spans="2:10" ht="15">
      <c r="B50" s="155"/>
      <c r="C50" s="87" t="s">
        <v>61</v>
      </c>
      <c r="D50" s="167" t="s">
        <v>497</v>
      </c>
      <c r="E50" s="49"/>
      <c r="F50" s="49"/>
      <c r="G50" s="47"/>
      <c r="J50" s="4" t="s">
        <v>75</v>
      </c>
    </row>
    <row r="51" spans="2:10" ht="15.75" thickBot="1">
      <c r="B51" s="155"/>
      <c r="C51" s="87" t="s">
        <v>63</v>
      </c>
      <c r="D51" s="196">
        <v>41730</v>
      </c>
      <c r="E51" s="49"/>
      <c r="F51" s="49"/>
      <c r="G51" s="47"/>
      <c r="J51" s="4" t="s">
        <v>76</v>
      </c>
    </row>
    <row r="52" spans="2:10" ht="15">
      <c r="B52" s="155"/>
      <c r="C52" s="82" t="s">
        <v>202</v>
      </c>
      <c r="D52" s="49"/>
      <c r="E52" s="49"/>
      <c r="F52" s="49"/>
      <c r="G52" s="47"/>
      <c r="J52" s="4" t="s">
        <v>77</v>
      </c>
    </row>
    <row r="53" spans="2:10" ht="15">
      <c r="B53" s="155"/>
      <c r="C53" s="87" t="s">
        <v>59</v>
      </c>
      <c r="E53" s="49"/>
      <c r="F53" s="49"/>
      <c r="G53" s="47"/>
      <c r="J53" s="4" t="s">
        <v>78</v>
      </c>
    </row>
    <row r="54" spans="2:10" ht="15">
      <c r="B54" s="155"/>
      <c r="C54" s="87" t="s">
        <v>61</v>
      </c>
      <c r="E54" s="49"/>
      <c r="F54" s="49"/>
      <c r="G54" s="47"/>
      <c r="J54" s="4" t="s">
        <v>79</v>
      </c>
    </row>
    <row r="55" spans="2:10" ht="15">
      <c r="B55" s="155"/>
      <c r="C55" s="87" t="s">
        <v>63</v>
      </c>
      <c r="E55" s="49"/>
      <c r="F55" s="49"/>
      <c r="G55" s="47"/>
      <c r="J55" s="4" t="s">
        <v>80</v>
      </c>
    </row>
    <row r="56" spans="2:10" ht="15.75" thickBot="1">
      <c r="B56" s="160"/>
      <c r="C56" s="161"/>
      <c r="D56" s="88"/>
      <c r="E56" s="88"/>
      <c r="F56" s="88"/>
      <c r="G56" s="61"/>
      <c r="J56" s="4" t="s">
        <v>81</v>
      </c>
    </row>
    <row r="57" ht="15">
      <c r="J57" s="4" t="s">
        <v>82</v>
      </c>
    </row>
    <row r="58" ht="15">
      <c r="J58" s="4" t="s">
        <v>83</v>
      </c>
    </row>
    <row r="59" ht="15">
      <c r="J59" s="4" t="s">
        <v>84</v>
      </c>
    </row>
    <row r="60" ht="15">
      <c r="J60" s="4" t="s">
        <v>85</v>
      </c>
    </row>
    <row r="61" ht="15">
      <c r="J61" s="4" t="s">
        <v>86</v>
      </c>
    </row>
    <row r="62" ht="15">
      <c r="J62" s="4" t="s">
        <v>87</v>
      </c>
    </row>
    <row r="63" ht="15">
      <c r="J63" s="4" t="s">
        <v>88</v>
      </c>
    </row>
    <row r="64" ht="15">
      <c r="J64" s="4" t="s">
        <v>89</v>
      </c>
    </row>
    <row r="65" ht="15">
      <c r="J65" s="4" t="s">
        <v>90</v>
      </c>
    </row>
    <row r="66" ht="15">
      <c r="J66" s="4" t="s">
        <v>91</v>
      </c>
    </row>
    <row r="67" ht="15">
      <c r="J67" s="4" t="s">
        <v>92</v>
      </c>
    </row>
    <row r="68" ht="15">
      <c r="J68" s="4" t="s">
        <v>93</v>
      </c>
    </row>
    <row r="69" ht="15">
      <c r="J69" s="4" t="s">
        <v>94</v>
      </c>
    </row>
    <row r="70" ht="15">
      <c r="J70" s="4" t="s">
        <v>95</v>
      </c>
    </row>
    <row r="71" ht="15">
      <c r="J71" s="4" t="s">
        <v>96</v>
      </c>
    </row>
    <row r="72" ht="15">
      <c r="J72" s="4" t="s">
        <v>97</v>
      </c>
    </row>
    <row r="73" ht="15">
      <c r="J73" s="4" t="s">
        <v>98</v>
      </c>
    </row>
    <row r="74" ht="15">
      <c r="J74" s="4" t="s">
        <v>99</v>
      </c>
    </row>
    <row r="75" ht="15">
      <c r="J75" s="4" t="s">
        <v>100</v>
      </c>
    </row>
    <row r="76" ht="15">
      <c r="J76" s="4" t="s">
        <v>101</v>
      </c>
    </row>
    <row r="77" ht="15">
      <c r="J77" s="4" t="s">
        <v>102</v>
      </c>
    </row>
    <row r="78" ht="15">
      <c r="J78" s="4" t="s">
        <v>103</v>
      </c>
    </row>
    <row r="79" ht="15">
      <c r="J79" s="4" t="s">
        <v>104</v>
      </c>
    </row>
    <row r="80" ht="15">
      <c r="J80" s="4" t="s">
        <v>105</v>
      </c>
    </row>
    <row r="81" ht="15">
      <c r="J81" s="4" t="s">
        <v>106</v>
      </c>
    </row>
    <row r="82" ht="15">
      <c r="J82" s="4" t="s">
        <v>107</v>
      </c>
    </row>
    <row r="83" ht="15">
      <c r="J83" s="4" t="s">
        <v>108</v>
      </c>
    </row>
    <row r="84" ht="15">
      <c r="J84" s="4" t="s">
        <v>109</v>
      </c>
    </row>
    <row r="85" ht="15">
      <c r="J85" s="4" t="s">
        <v>110</v>
      </c>
    </row>
    <row r="86" ht="15">
      <c r="J86" s="4" t="s">
        <v>111</v>
      </c>
    </row>
    <row r="87" ht="15">
      <c r="J87" s="4" t="s">
        <v>112</v>
      </c>
    </row>
    <row r="88" ht="15">
      <c r="J88" s="4" t="s">
        <v>113</v>
      </c>
    </row>
    <row r="89" ht="15">
      <c r="J89" s="4" t="s">
        <v>114</v>
      </c>
    </row>
    <row r="90" ht="15">
      <c r="J90" s="4" t="s">
        <v>115</v>
      </c>
    </row>
    <row r="91" ht="15">
      <c r="J91" s="4" t="s">
        <v>116</v>
      </c>
    </row>
    <row r="92" ht="15">
      <c r="J92" s="4" t="s">
        <v>117</v>
      </c>
    </row>
    <row r="93" ht="15">
      <c r="J93" s="4" t="s">
        <v>118</v>
      </c>
    </row>
    <row r="94" ht="15">
      <c r="J94" s="4" t="s">
        <v>119</v>
      </c>
    </row>
    <row r="95" ht="15">
      <c r="J95" s="4" t="s">
        <v>120</v>
      </c>
    </row>
    <row r="96" ht="15">
      <c r="J96" s="4" t="s">
        <v>121</v>
      </c>
    </row>
    <row r="97" ht="15">
      <c r="J97" s="4" t="s">
        <v>122</v>
      </c>
    </row>
    <row r="98" ht="15">
      <c r="J98" s="4" t="s">
        <v>123</v>
      </c>
    </row>
    <row r="99" ht="15">
      <c r="J99" s="4" t="s">
        <v>124</v>
      </c>
    </row>
    <row r="100" ht="15">
      <c r="J100" s="4" t="s">
        <v>125</v>
      </c>
    </row>
    <row r="101" ht="15">
      <c r="J101" s="4" t="s">
        <v>126</v>
      </c>
    </row>
    <row r="102" ht="15">
      <c r="J102" s="4" t="s">
        <v>127</v>
      </c>
    </row>
    <row r="103" ht="15">
      <c r="J103" s="4" t="s">
        <v>128</v>
      </c>
    </row>
    <row r="104" ht="15">
      <c r="J104" s="4" t="s">
        <v>129</v>
      </c>
    </row>
    <row r="105" ht="15">
      <c r="J105" s="4" t="s">
        <v>130</v>
      </c>
    </row>
    <row r="106" ht="15">
      <c r="J106" s="4" t="s">
        <v>131</v>
      </c>
    </row>
    <row r="107" ht="15">
      <c r="J107" s="4" t="s">
        <v>132</v>
      </c>
    </row>
    <row r="108" ht="15">
      <c r="J108" s="4" t="s">
        <v>133</v>
      </c>
    </row>
    <row r="109" ht="15">
      <c r="J109" s="4" t="s">
        <v>134</v>
      </c>
    </row>
    <row r="110" ht="15">
      <c r="J110" s="4" t="s">
        <v>135</v>
      </c>
    </row>
    <row r="111" ht="15">
      <c r="J111" s="4" t="s">
        <v>136</v>
      </c>
    </row>
    <row r="112" ht="15">
      <c r="J112" s="4" t="s">
        <v>137</v>
      </c>
    </row>
    <row r="113" ht="15">
      <c r="J113" s="4" t="s">
        <v>138</v>
      </c>
    </row>
    <row r="114" ht="15">
      <c r="J114" s="4" t="s">
        <v>139</v>
      </c>
    </row>
    <row r="115" ht="15">
      <c r="J115" s="4" t="s">
        <v>140</v>
      </c>
    </row>
    <row r="116" ht="15">
      <c r="J116" s="4" t="s">
        <v>141</v>
      </c>
    </row>
    <row r="117" ht="15">
      <c r="J117" s="4" t="s">
        <v>142</v>
      </c>
    </row>
    <row r="118" ht="15">
      <c r="J118" s="4" t="s">
        <v>143</v>
      </c>
    </row>
    <row r="119" ht="15">
      <c r="J119" s="4" t="s">
        <v>144</v>
      </c>
    </row>
    <row r="120" ht="15">
      <c r="J120" s="4" t="s">
        <v>145</v>
      </c>
    </row>
    <row r="121" ht="15">
      <c r="J121" s="4" t="s">
        <v>146</v>
      </c>
    </row>
    <row r="122" ht="15">
      <c r="J122" s="4" t="s">
        <v>147</v>
      </c>
    </row>
    <row r="123" ht="15">
      <c r="J123" s="4" t="s">
        <v>148</v>
      </c>
    </row>
    <row r="124" ht="15">
      <c r="J124" s="4" t="s">
        <v>149</v>
      </c>
    </row>
    <row r="125" ht="15">
      <c r="J125" s="4" t="s">
        <v>150</v>
      </c>
    </row>
    <row r="126" ht="15">
      <c r="J126" s="4" t="s">
        <v>151</v>
      </c>
    </row>
    <row r="127" ht="15">
      <c r="J127" s="4" t="s">
        <v>152</v>
      </c>
    </row>
    <row r="128" ht="15">
      <c r="J128" s="4" t="s">
        <v>153</v>
      </c>
    </row>
    <row r="129" ht="15">
      <c r="J129" s="4" t="s">
        <v>154</v>
      </c>
    </row>
    <row r="130" ht="15">
      <c r="J130" s="4" t="s">
        <v>155</v>
      </c>
    </row>
    <row r="131" ht="15">
      <c r="J131" s="4" t="s">
        <v>156</v>
      </c>
    </row>
    <row r="132" ht="15">
      <c r="J132" s="4" t="s">
        <v>157</v>
      </c>
    </row>
    <row r="133" ht="15">
      <c r="J133" s="4" t="s">
        <v>158</v>
      </c>
    </row>
    <row r="134" ht="15">
      <c r="J134" s="4" t="s">
        <v>159</v>
      </c>
    </row>
    <row r="135" ht="15">
      <c r="J135" s="4" t="s">
        <v>160</v>
      </c>
    </row>
    <row r="136" ht="15">
      <c r="J136" s="4" t="s">
        <v>161</v>
      </c>
    </row>
    <row r="137" ht="15">
      <c r="J137" s="4" t="s">
        <v>162</v>
      </c>
    </row>
    <row r="138" ht="15">
      <c r="J138" s="4" t="s">
        <v>163</v>
      </c>
    </row>
    <row r="139" ht="15">
      <c r="J139" s="4" t="s">
        <v>164</v>
      </c>
    </row>
    <row r="140" ht="15">
      <c r="J140" s="4" t="s">
        <v>165</v>
      </c>
    </row>
    <row r="141" ht="15">
      <c r="J141" s="4" t="s">
        <v>166</v>
      </c>
    </row>
    <row r="142" ht="15">
      <c r="J142" s="4" t="s">
        <v>167</v>
      </c>
    </row>
    <row r="143" ht="15">
      <c r="J143" s="4" t="s">
        <v>168</v>
      </c>
    </row>
    <row r="144" ht="15">
      <c r="J144" s="4" t="s">
        <v>169</v>
      </c>
    </row>
    <row r="145" ht="15">
      <c r="J145" s="4" t="s">
        <v>170</v>
      </c>
    </row>
    <row r="146" ht="15">
      <c r="J146" s="4" t="s">
        <v>171</v>
      </c>
    </row>
    <row r="147" ht="15">
      <c r="J147" s="4" t="s">
        <v>172</v>
      </c>
    </row>
    <row r="148" ht="15">
      <c r="J148" s="4" t="s">
        <v>173</v>
      </c>
    </row>
    <row r="149" ht="15">
      <c r="J149" s="4" t="s">
        <v>174</v>
      </c>
    </row>
    <row r="150" ht="15">
      <c r="J150" s="4" t="s">
        <v>175</v>
      </c>
    </row>
    <row r="151" ht="15">
      <c r="J151" s="4" t="s">
        <v>176</v>
      </c>
    </row>
    <row r="152" ht="15">
      <c r="J152" s="4" t="s">
        <v>177</v>
      </c>
    </row>
    <row r="153" ht="15">
      <c r="J153" s="4" t="s">
        <v>178</v>
      </c>
    </row>
    <row r="154" ht="15">
      <c r="J154" s="4" t="s">
        <v>179</v>
      </c>
    </row>
    <row r="155" ht="15">
      <c r="J155" s="4" t="s">
        <v>180</v>
      </c>
    </row>
    <row r="156" ht="15">
      <c r="J156" s="4" t="s">
        <v>181</v>
      </c>
    </row>
    <row r="157" ht="15">
      <c r="J157" s="4" t="s">
        <v>182</v>
      </c>
    </row>
    <row r="158" ht="15">
      <c r="J158" s="4" t="s">
        <v>183</v>
      </c>
    </row>
    <row r="159" ht="15">
      <c r="J159" s="4" t="s">
        <v>184</v>
      </c>
    </row>
    <row r="160" ht="15">
      <c r="J160" s="4" t="s">
        <v>185</v>
      </c>
    </row>
    <row r="161" ht="15">
      <c r="J161" s="4" t="s">
        <v>186</v>
      </c>
    </row>
    <row r="162" ht="15">
      <c r="J162" s="4" t="s">
        <v>187</v>
      </c>
    </row>
    <row r="163" ht="15">
      <c r="J163" s="4" t="s">
        <v>188</v>
      </c>
    </row>
    <row r="164" ht="15">
      <c r="J164" s="4" t="s">
        <v>189</v>
      </c>
    </row>
    <row r="165" ht="15">
      <c r="J165" s="4" t="s">
        <v>190</v>
      </c>
    </row>
    <row r="166" ht="15">
      <c r="J166" s="4" t="s">
        <v>191</v>
      </c>
    </row>
    <row r="167" ht="15">
      <c r="J167" s="4" t="s">
        <v>192</v>
      </c>
    </row>
    <row r="168" ht="15">
      <c r="J168" s="4" t="s">
        <v>193</v>
      </c>
    </row>
    <row r="169" ht="15">
      <c r="J169" s="4" t="s">
        <v>194</v>
      </c>
    </row>
    <row r="170" ht="15">
      <c r="J170" s="4" t="s">
        <v>195</v>
      </c>
    </row>
    <row r="171" ht="15">
      <c r="J171" s="4" t="s">
        <v>196</v>
      </c>
    </row>
    <row r="172" ht="15">
      <c r="J172" s="4" t="s">
        <v>197</v>
      </c>
    </row>
    <row r="173" ht="15">
      <c r="J173" s="4" t="s">
        <v>198</v>
      </c>
    </row>
  </sheetData>
  <mergeCells count="8">
    <mergeCell ref="B16:C16"/>
    <mergeCell ref="B19:C19"/>
    <mergeCell ref="B23:C24"/>
    <mergeCell ref="D23:D24"/>
    <mergeCell ref="B25:C25"/>
    <mergeCell ref="B26:C26"/>
    <mergeCell ref="B27:C27"/>
    <mergeCell ref="B36:C36"/>
  </mergeCells>
  <dataValidations count="4">
    <dataValidation type="list" allowBlank="1" showInputMessage="1" showErrorMessage="1" sqref="D65522:D65526">
      <formula1>$J$15:$J$173</formula1>
    </dataValidation>
    <dataValidation type="list" allowBlank="1" showInputMessage="1" showErrorMessage="1" sqref="D65521">
      <formula1>$K$15:$K$17</formula1>
    </dataValidation>
    <dataValidation type="list" allowBlank="1" showInputMessage="1" showErrorMessage="1" sqref="D65529">
      <formula1>$Q$15:$Q$26</formula1>
    </dataValidation>
    <dataValidation type="list" allowBlank="1" showInputMessage="1" showErrorMessage="1" sqref="D65530">
      <formula1>$R$15:$R$26</formula1>
    </dataValidation>
  </dataValidations>
  <hyperlinks>
    <hyperlink ref="D42" r:id="rId1" display="mailto:maneka25@yahoo.com"/>
    <hyperlink ref="D46" r:id="rId2" display="mailto:usman.manzoor@undp.org"/>
    <hyperlink ref="D50" r:id="rId3" display="mailto:maneka25@yahoo.com"/>
    <hyperlink ref="D37" r:id="rId4" display="khalil.ahmed@undppartners.org.pk"/>
    <hyperlink ref="D38" r:id="rId5" display="mailto:birgalik@yahoo.com"/>
    <hyperlink ref="D33" r:id="rId6" display="http://www.glof.pk/"/>
  </hyperlinks>
  <printOptions/>
  <pageMargins left="0.7" right="0.7" top="0.75" bottom="0.75" header="0.3" footer="0.3"/>
  <pageSetup horizontalDpi="600" verticalDpi="600" orientation="portrait" r:id="rId8"/>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59"/>
  <sheetViews>
    <sheetView workbookViewId="0" topLeftCell="A1">
      <selection activeCell="E45" sqref="E45:F45"/>
    </sheetView>
  </sheetViews>
  <sheetFormatPr defaultColWidth="9.140625" defaultRowHeight="15"/>
  <cols>
    <col min="1" max="1" width="1.421875" style="16" customWidth="1"/>
    <col min="2" max="2" width="1.57421875" style="15" customWidth="1"/>
    <col min="3" max="3" width="10.28125" style="15" customWidth="1"/>
    <col min="4" max="4" width="21.00390625" style="15" customWidth="1"/>
    <col min="5" max="5" width="43.57421875" style="16" customWidth="1"/>
    <col min="6" max="6" width="22.7109375" style="16" customWidth="1"/>
    <col min="7" max="7" width="13.57421875" style="16" customWidth="1"/>
    <col min="8" max="8" width="1.1484375" style="16" customWidth="1"/>
    <col min="9" max="9" width="1.421875" style="16" customWidth="1"/>
    <col min="10" max="10" width="11.57421875" style="16" bestFit="1" customWidth="1"/>
    <col min="11" max="13" width="18.140625" style="16" customWidth="1"/>
    <col min="14" max="14" width="18.28125" style="16" customWidth="1"/>
    <col min="15" max="15" width="9.28125" style="16" customWidth="1"/>
    <col min="16" max="256" width="9.140625" style="16" customWidth="1"/>
    <col min="257" max="257" width="1.421875" style="16" customWidth="1"/>
    <col min="258" max="258" width="1.57421875" style="16" customWidth="1"/>
    <col min="259" max="259" width="10.28125" style="16" customWidth="1"/>
    <col min="260" max="260" width="21.00390625" style="16" customWidth="1"/>
    <col min="261" max="261" width="43.57421875" style="16" customWidth="1"/>
    <col min="262" max="262" width="22.7109375" style="16" customWidth="1"/>
    <col min="263" max="263" width="13.57421875" style="16" customWidth="1"/>
    <col min="264" max="264" width="1.1484375" style="16" customWidth="1"/>
    <col min="265" max="265" width="1.421875" style="16" customWidth="1"/>
    <col min="266" max="266" width="11.57421875" style="16" bestFit="1" customWidth="1"/>
    <col min="267" max="269" width="18.140625" style="16" customWidth="1"/>
    <col min="270" max="270" width="18.28125" style="16" customWidth="1"/>
    <col min="271" max="271" width="9.28125" style="16" customWidth="1"/>
    <col min="272" max="512" width="9.140625" style="16" customWidth="1"/>
    <col min="513" max="513" width="1.421875" style="16" customWidth="1"/>
    <col min="514" max="514" width="1.57421875" style="16" customWidth="1"/>
    <col min="515" max="515" width="10.28125" style="16" customWidth="1"/>
    <col min="516" max="516" width="21.00390625" style="16" customWidth="1"/>
    <col min="517" max="517" width="43.57421875" style="16" customWidth="1"/>
    <col min="518" max="518" width="22.7109375" style="16" customWidth="1"/>
    <col min="519" max="519" width="13.57421875" style="16" customWidth="1"/>
    <col min="520" max="520" width="1.1484375" style="16" customWidth="1"/>
    <col min="521" max="521" width="1.421875" style="16" customWidth="1"/>
    <col min="522" max="522" width="11.57421875" style="16" bestFit="1" customWidth="1"/>
    <col min="523" max="525" width="18.140625" style="16" customWidth="1"/>
    <col min="526" max="526" width="18.28125" style="16" customWidth="1"/>
    <col min="527" max="527" width="9.28125" style="16" customWidth="1"/>
    <col min="528" max="768" width="9.140625" style="16" customWidth="1"/>
    <col min="769" max="769" width="1.421875" style="16" customWidth="1"/>
    <col min="770" max="770" width="1.57421875" style="16" customWidth="1"/>
    <col min="771" max="771" width="10.28125" style="16" customWidth="1"/>
    <col min="772" max="772" width="21.00390625" style="16" customWidth="1"/>
    <col min="773" max="773" width="43.57421875" style="16" customWidth="1"/>
    <col min="774" max="774" width="22.7109375" style="16" customWidth="1"/>
    <col min="775" max="775" width="13.57421875" style="16" customWidth="1"/>
    <col min="776" max="776" width="1.1484375" style="16" customWidth="1"/>
    <col min="777" max="777" width="1.421875" style="16" customWidth="1"/>
    <col min="778" max="778" width="11.57421875" style="16" bestFit="1" customWidth="1"/>
    <col min="779" max="781" width="18.140625" style="16" customWidth="1"/>
    <col min="782" max="782" width="18.28125" style="16" customWidth="1"/>
    <col min="783" max="783" width="9.28125" style="16" customWidth="1"/>
    <col min="784" max="1024" width="9.140625" style="16" customWidth="1"/>
    <col min="1025" max="1025" width="1.421875" style="16" customWidth="1"/>
    <col min="1026" max="1026" width="1.57421875" style="16" customWidth="1"/>
    <col min="1027" max="1027" width="10.28125" style="16" customWidth="1"/>
    <col min="1028" max="1028" width="21.00390625" style="16" customWidth="1"/>
    <col min="1029" max="1029" width="43.57421875" style="16" customWidth="1"/>
    <col min="1030" max="1030" width="22.7109375" style="16" customWidth="1"/>
    <col min="1031" max="1031" width="13.57421875" style="16" customWidth="1"/>
    <col min="1032" max="1032" width="1.1484375" style="16" customWidth="1"/>
    <col min="1033" max="1033" width="1.421875" style="16" customWidth="1"/>
    <col min="1034" max="1034" width="11.57421875" style="16" bestFit="1" customWidth="1"/>
    <col min="1035" max="1037" width="18.140625" style="16" customWidth="1"/>
    <col min="1038" max="1038" width="18.28125" style="16" customWidth="1"/>
    <col min="1039" max="1039" width="9.28125" style="16" customWidth="1"/>
    <col min="1040" max="1280" width="9.140625" style="16" customWidth="1"/>
    <col min="1281" max="1281" width="1.421875" style="16" customWidth="1"/>
    <col min="1282" max="1282" width="1.57421875" style="16" customWidth="1"/>
    <col min="1283" max="1283" width="10.28125" style="16" customWidth="1"/>
    <col min="1284" max="1284" width="21.00390625" style="16" customWidth="1"/>
    <col min="1285" max="1285" width="43.57421875" style="16" customWidth="1"/>
    <col min="1286" max="1286" width="22.7109375" style="16" customWidth="1"/>
    <col min="1287" max="1287" width="13.57421875" style="16" customWidth="1"/>
    <col min="1288" max="1288" width="1.1484375" style="16" customWidth="1"/>
    <col min="1289" max="1289" width="1.421875" style="16" customWidth="1"/>
    <col min="1290" max="1290" width="11.57421875" style="16" bestFit="1" customWidth="1"/>
    <col min="1291" max="1293" width="18.140625" style="16" customWidth="1"/>
    <col min="1294" max="1294" width="18.28125" style="16" customWidth="1"/>
    <col min="1295" max="1295" width="9.28125" style="16" customWidth="1"/>
    <col min="1296" max="1536" width="9.140625" style="16" customWidth="1"/>
    <col min="1537" max="1537" width="1.421875" style="16" customWidth="1"/>
    <col min="1538" max="1538" width="1.57421875" style="16" customWidth="1"/>
    <col min="1539" max="1539" width="10.28125" style="16" customWidth="1"/>
    <col min="1540" max="1540" width="21.00390625" style="16" customWidth="1"/>
    <col min="1541" max="1541" width="43.57421875" style="16" customWidth="1"/>
    <col min="1542" max="1542" width="22.7109375" style="16" customWidth="1"/>
    <col min="1543" max="1543" width="13.57421875" style="16" customWidth="1"/>
    <col min="1544" max="1544" width="1.1484375" style="16" customWidth="1"/>
    <col min="1545" max="1545" width="1.421875" style="16" customWidth="1"/>
    <col min="1546" max="1546" width="11.57421875" style="16" bestFit="1" customWidth="1"/>
    <col min="1547" max="1549" width="18.140625" style="16" customWidth="1"/>
    <col min="1550" max="1550" width="18.28125" style="16" customWidth="1"/>
    <col min="1551" max="1551" width="9.28125" style="16" customWidth="1"/>
    <col min="1552" max="1792" width="9.140625" style="16" customWidth="1"/>
    <col min="1793" max="1793" width="1.421875" style="16" customWidth="1"/>
    <col min="1794" max="1794" width="1.57421875" style="16" customWidth="1"/>
    <col min="1795" max="1795" width="10.28125" style="16" customWidth="1"/>
    <col min="1796" max="1796" width="21.00390625" style="16" customWidth="1"/>
    <col min="1797" max="1797" width="43.57421875" style="16" customWidth="1"/>
    <col min="1798" max="1798" width="22.7109375" style="16" customWidth="1"/>
    <col min="1799" max="1799" width="13.57421875" style="16" customWidth="1"/>
    <col min="1800" max="1800" width="1.1484375" style="16" customWidth="1"/>
    <col min="1801" max="1801" width="1.421875" style="16" customWidth="1"/>
    <col min="1802" max="1802" width="11.57421875" style="16" bestFit="1" customWidth="1"/>
    <col min="1803" max="1805" width="18.140625" style="16" customWidth="1"/>
    <col min="1806" max="1806" width="18.28125" style="16" customWidth="1"/>
    <col min="1807" max="1807" width="9.28125" style="16" customWidth="1"/>
    <col min="1808" max="2048" width="9.140625" style="16" customWidth="1"/>
    <col min="2049" max="2049" width="1.421875" style="16" customWidth="1"/>
    <col min="2050" max="2050" width="1.57421875" style="16" customWidth="1"/>
    <col min="2051" max="2051" width="10.28125" style="16" customWidth="1"/>
    <col min="2052" max="2052" width="21.00390625" style="16" customWidth="1"/>
    <col min="2053" max="2053" width="43.57421875" style="16" customWidth="1"/>
    <col min="2054" max="2054" width="22.7109375" style="16" customWidth="1"/>
    <col min="2055" max="2055" width="13.57421875" style="16" customWidth="1"/>
    <col min="2056" max="2056" width="1.1484375" style="16" customWidth="1"/>
    <col min="2057" max="2057" width="1.421875" style="16" customWidth="1"/>
    <col min="2058" max="2058" width="11.57421875" style="16" bestFit="1" customWidth="1"/>
    <col min="2059" max="2061" width="18.140625" style="16" customWidth="1"/>
    <col min="2062" max="2062" width="18.28125" style="16" customWidth="1"/>
    <col min="2063" max="2063" width="9.28125" style="16" customWidth="1"/>
    <col min="2064" max="2304" width="9.140625" style="16" customWidth="1"/>
    <col min="2305" max="2305" width="1.421875" style="16" customWidth="1"/>
    <col min="2306" max="2306" width="1.57421875" style="16" customWidth="1"/>
    <col min="2307" max="2307" width="10.28125" style="16" customWidth="1"/>
    <col min="2308" max="2308" width="21.00390625" style="16" customWidth="1"/>
    <col min="2309" max="2309" width="43.57421875" style="16" customWidth="1"/>
    <col min="2310" max="2310" width="22.7109375" style="16" customWidth="1"/>
    <col min="2311" max="2311" width="13.57421875" style="16" customWidth="1"/>
    <col min="2312" max="2312" width="1.1484375" style="16" customWidth="1"/>
    <col min="2313" max="2313" width="1.421875" style="16" customWidth="1"/>
    <col min="2314" max="2314" width="11.57421875" style="16" bestFit="1" customWidth="1"/>
    <col min="2315" max="2317" width="18.140625" style="16" customWidth="1"/>
    <col min="2318" max="2318" width="18.28125" style="16" customWidth="1"/>
    <col min="2319" max="2319" width="9.28125" style="16" customWidth="1"/>
    <col min="2320" max="2560" width="9.140625" style="16" customWidth="1"/>
    <col min="2561" max="2561" width="1.421875" style="16" customWidth="1"/>
    <col min="2562" max="2562" width="1.57421875" style="16" customWidth="1"/>
    <col min="2563" max="2563" width="10.28125" style="16" customWidth="1"/>
    <col min="2564" max="2564" width="21.00390625" style="16" customWidth="1"/>
    <col min="2565" max="2565" width="43.57421875" style="16" customWidth="1"/>
    <col min="2566" max="2566" width="22.7109375" style="16" customWidth="1"/>
    <col min="2567" max="2567" width="13.57421875" style="16" customWidth="1"/>
    <col min="2568" max="2568" width="1.1484375" style="16" customWidth="1"/>
    <col min="2569" max="2569" width="1.421875" style="16" customWidth="1"/>
    <col min="2570" max="2570" width="11.57421875" style="16" bestFit="1" customWidth="1"/>
    <col min="2571" max="2573" width="18.140625" style="16" customWidth="1"/>
    <col min="2574" max="2574" width="18.28125" style="16" customWidth="1"/>
    <col min="2575" max="2575" width="9.28125" style="16" customWidth="1"/>
    <col min="2576" max="2816" width="9.140625" style="16" customWidth="1"/>
    <col min="2817" max="2817" width="1.421875" style="16" customWidth="1"/>
    <col min="2818" max="2818" width="1.57421875" style="16" customWidth="1"/>
    <col min="2819" max="2819" width="10.28125" style="16" customWidth="1"/>
    <col min="2820" max="2820" width="21.00390625" style="16" customWidth="1"/>
    <col min="2821" max="2821" width="43.57421875" style="16" customWidth="1"/>
    <col min="2822" max="2822" width="22.7109375" style="16" customWidth="1"/>
    <col min="2823" max="2823" width="13.57421875" style="16" customWidth="1"/>
    <col min="2824" max="2824" width="1.1484375" style="16" customWidth="1"/>
    <col min="2825" max="2825" width="1.421875" style="16" customWidth="1"/>
    <col min="2826" max="2826" width="11.57421875" style="16" bestFit="1" customWidth="1"/>
    <col min="2827" max="2829" width="18.140625" style="16" customWidth="1"/>
    <col min="2830" max="2830" width="18.28125" style="16" customWidth="1"/>
    <col min="2831" max="2831" width="9.28125" style="16" customWidth="1"/>
    <col min="2832" max="3072" width="9.140625" style="16" customWidth="1"/>
    <col min="3073" max="3073" width="1.421875" style="16" customWidth="1"/>
    <col min="3074" max="3074" width="1.57421875" style="16" customWidth="1"/>
    <col min="3075" max="3075" width="10.28125" style="16" customWidth="1"/>
    <col min="3076" max="3076" width="21.00390625" style="16" customWidth="1"/>
    <col min="3077" max="3077" width="43.57421875" style="16" customWidth="1"/>
    <col min="3078" max="3078" width="22.7109375" style="16" customWidth="1"/>
    <col min="3079" max="3079" width="13.57421875" style="16" customWidth="1"/>
    <col min="3080" max="3080" width="1.1484375" style="16" customWidth="1"/>
    <col min="3081" max="3081" width="1.421875" style="16" customWidth="1"/>
    <col min="3082" max="3082" width="11.57421875" style="16" bestFit="1" customWidth="1"/>
    <col min="3083" max="3085" width="18.140625" style="16" customWidth="1"/>
    <col min="3086" max="3086" width="18.28125" style="16" customWidth="1"/>
    <col min="3087" max="3087" width="9.28125" style="16" customWidth="1"/>
    <col min="3088" max="3328" width="9.140625" style="16" customWidth="1"/>
    <col min="3329" max="3329" width="1.421875" style="16" customWidth="1"/>
    <col min="3330" max="3330" width="1.57421875" style="16" customWidth="1"/>
    <col min="3331" max="3331" width="10.28125" style="16" customWidth="1"/>
    <col min="3332" max="3332" width="21.00390625" style="16" customWidth="1"/>
    <col min="3333" max="3333" width="43.57421875" style="16" customWidth="1"/>
    <col min="3334" max="3334" width="22.7109375" style="16" customWidth="1"/>
    <col min="3335" max="3335" width="13.57421875" style="16" customWidth="1"/>
    <col min="3336" max="3336" width="1.1484375" style="16" customWidth="1"/>
    <col min="3337" max="3337" width="1.421875" style="16" customWidth="1"/>
    <col min="3338" max="3338" width="11.57421875" style="16" bestFit="1" customWidth="1"/>
    <col min="3339" max="3341" width="18.140625" style="16" customWidth="1"/>
    <col min="3342" max="3342" width="18.28125" style="16" customWidth="1"/>
    <col min="3343" max="3343" width="9.28125" style="16" customWidth="1"/>
    <col min="3344" max="3584" width="9.140625" style="16" customWidth="1"/>
    <col min="3585" max="3585" width="1.421875" style="16" customWidth="1"/>
    <col min="3586" max="3586" width="1.57421875" style="16" customWidth="1"/>
    <col min="3587" max="3587" width="10.28125" style="16" customWidth="1"/>
    <col min="3588" max="3588" width="21.00390625" style="16" customWidth="1"/>
    <col min="3589" max="3589" width="43.57421875" style="16" customWidth="1"/>
    <col min="3590" max="3590" width="22.7109375" style="16" customWidth="1"/>
    <col min="3591" max="3591" width="13.57421875" style="16" customWidth="1"/>
    <col min="3592" max="3592" width="1.1484375" style="16" customWidth="1"/>
    <col min="3593" max="3593" width="1.421875" style="16" customWidth="1"/>
    <col min="3594" max="3594" width="11.57421875" style="16" bestFit="1" customWidth="1"/>
    <col min="3595" max="3597" width="18.140625" style="16" customWidth="1"/>
    <col min="3598" max="3598" width="18.28125" style="16" customWidth="1"/>
    <col min="3599" max="3599" width="9.28125" style="16" customWidth="1"/>
    <col min="3600" max="3840" width="9.140625" style="16" customWidth="1"/>
    <col min="3841" max="3841" width="1.421875" style="16" customWidth="1"/>
    <col min="3842" max="3842" width="1.57421875" style="16" customWidth="1"/>
    <col min="3843" max="3843" width="10.28125" style="16" customWidth="1"/>
    <col min="3844" max="3844" width="21.00390625" style="16" customWidth="1"/>
    <col min="3845" max="3845" width="43.57421875" style="16" customWidth="1"/>
    <col min="3846" max="3846" width="22.7109375" style="16" customWidth="1"/>
    <col min="3847" max="3847" width="13.57421875" style="16" customWidth="1"/>
    <col min="3848" max="3848" width="1.1484375" style="16" customWidth="1"/>
    <col min="3849" max="3849" width="1.421875" style="16" customWidth="1"/>
    <col min="3850" max="3850" width="11.57421875" style="16" bestFit="1" customWidth="1"/>
    <col min="3851" max="3853" width="18.140625" style="16" customWidth="1"/>
    <col min="3854" max="3854" width="18.28125" style="16" customWidth="1"/>
    <col min="3855" max="3855" width="9.28125" style="16" customWidth="1"/>
    <col min="3856" max="4096" width="9.140625" style="16" customWidth="1"/>
    <col min="4097" max="4097" width="1.421875" style="16" customWidth="1"/>
    <col min="4098" max="4098" width="1.57421875" style="16" customWidth="1"/>
    <col min="4099" max="4099" width="10.28125" style="16" customWidth="1"/>
    <col min="4100" max="4100" width="21.00390625" style="16" customWidth="1"/>
    <col min="4101" max="4101" width="43.57421875" style="16" customWidth="1"/>
    <col min="4102" max="4102" width="22.7109375" style="16" customWidth="1"/>
    <col min="4103" max="4103" width="13.57421875" style="16" customWidth="1"/>
    <col min="4104" max="4104" width="1.1484375" style="16" customWidth="1"/>
    <col min="4105" max="4105" width="1.421875" style="16" customWidth="1"/>
    <col min="4106" max="4106" width="11.57421875" style="16" bestFit="1" customWidth="1"/>
    <col min="4107" max="4109" width="18.140625" style="16" customWidth="1"/>
    <col min="4110" max="4110" width="18.28125" style="16" customWidth="1"/>
    <col min="4111" max="4111" width="9.28125" style="16" customWidth="1"/>
    <col min="4112" max="4352" width="9.140625" style="16" customWidth="1"/>
    <col min="4353" max="4353" width="1.421875" style="16" customWidth="1"/>
    <col min="4354" max="4354" width="1.57421875" style="16" customWidth="1"/>
    <col min="4355" max="4355" width="10.28125" style="16" customWidth="1"/>
    <col min="4356" max="4356" width="21.00390625" style="16" customWidth="1"/>
    <col min="4357" max="4357" width="43.57421875" style="16" customWidth="1"/>
    <col min="4358" max="4358" width="22.7109375" style="16" customWidth="1"/>
    <col min="4359" max="4359" width="13.57421875" style="16" customWidth="1"/>
    <col min="4360" max="4360" width="1.1484375" style="16" customWidth="1"/>
    <col min="4361" max="4361" width="1.421875" style="16" customWidth="1"/>
    <col min="4362" max="4362" width="11.57421875" style="16" bestFit="1" customWidth="1"/>
    <col min="4363" max="4365" width="18.140625" style="16" customWidth="1"/>
    <col min="4366" max="4366" width="18.28125" style="16" customWidth="1"/>
    <col min="4367" max="4367" width="9.28125" style="16" customWidth="1"/>
    <col min="4368" max="4608" width="9.140625" style="16" customWidth="1"/>
    <col min="4609" max="4609" width="1.421875" style="16" customWidth="1"/>
    <col min="4610" max="4610" width="1.57421875" style="16" customWidth="1"/>
    <col min="4611" max="4611" width="10.28125" style="16" customWidth="1"/>
    <col min="4612" max="4612" width="21.00390625" style="16" customWidth="1"/>
    <col min="4613" max="4613" width="43.57421875" style="16" customWidth="1"/>
    <col min="4614" max="4614" width="22.7109375" style="16" customWidth="1"/>
    <col min="4615" max="4615" width="13.57421875" style="16" customWidth="1"/>
    <col min="4616" max="4616" width="1.1484375" style="16" customWidth="1"/>
    <col min="4617" max="4617" width="1.421875" style="16" customWidth="1"/>
    <col min="4618" max="4618" width="11.57421875" style="16" bestFit="1" customWidth="1"/>
    <col min="4619" max="4621" width="18.140625" style="16" customWidth="1"/>
    <col min="4622" max="4622" width="18.28125" style="16" customWidth="1"/>
    <col min="4623" max="4623" width="9.28125" style="16" customWidth="1"/>
    <col min="4624" max="4864" width="9.140625" style="16" customWidth="1"/>
    <col min="4865" max="4865" width="1.421875" style="16" customWidth="1"/>
    <col min="4866" max="4866" width="1.57421875" style="16" customWidth="1"/>
    <col min="4867" max="4867" width="10.28125" style="16" customWidth="1"/>
    <col min="4868" max="4868" width="21.00390625" style="16" customWidth="1"/>
    <col min="4869" max="4869" width="43.57421875" style="16" customWidth="1"/>
    <col min="4870" max="4870" width="22.7109375" style="16" customWidth="1"/>
    <col min="4871" max="4871" width="13.57421875" style="16" customWidth="1"/>
    <col min="4872" max="4872" width="1.1484375" style="16" customWidth="1"/>
    <col min="4873" max="4873" width="1.421875" style="16" customWidth="1"/>
    <col min="4874" max="4874" width="11.57421875" style="16" bestFit="1" customWidth="1"/>
    <col min="4875" max="4877" width="18.140625" style="16" customWidth="1"/>
    <col min="4878" max="4878" width="18.28125" style="16" customWidth="1"/>
    <col min="4879" max="4879" width="9.28125" style="16" customWidth="1"/>
    <col min="4880" max="5120" width="9.140625" style="16" customWidth="1"/>
    <col min="5121" max="5121" width="1.421875" style="16" customWidth="1"/>
    <col min="5122" max="5122" width="1.57421875" style="16" customWidth="1"/>
    <col min="5123" max="5123" width="10.28125" style="16" customWidth="1"/>
    <col min="5124" max="5124" width="21.00390625" style="16" customWidth="1"/>
    <col min="5125" max="5125" width="43.57421875" style="16" customWidth="1"/>
    <col min="5126" max="5126" width="22.7109375" style="16" customWidth="1"/>
    <col min="5127" max="5127" width="13.57421875" style="16" customWidth="1"/>
    <col min="5128" max="5128" width="1.1484375" style="16" customWidth="1"/>
    <col min="5129" max="5129" width="1.421875" style="16" customWidth="1"/>
    <col min="5130" max="5130" width="11.57421875" style="16" bestFit="1" customWidth="1"/>
    <col min="5131" max="5133" width="18.140625" style="16" customWidth="1"/>
    <col min="5134" max="5134" width="18.28125" style="16" customWidth="1"/>
    <col min="5135" max="5135" width="9.28125" style="16" customWidth="1"/>
    <col min="5136" max="5376" width="9.140625" style="16" customWidth="1"/>
    <col min="5377" max="5377" width="1.421875" style="16" customWidth="1"/>
    <col min="5378" max="5378" width="1.57421875" style="16" customWidth="1"/>
    <col min="5379" max="5379" width="10.28125" style="16" customWidth="1"/>
    <col min="5380" max="5380" width="21.00390625" style="16" customWidth="1"/>
    <col min="5381" max="5381" width="43.57421875" style="16" customWidth="1"/>
    <col min="5382" max="5382" width="22.7109375" style="16" customWidth="1"/>
    <col min="5383" max="5383" width="13.57421875" style="16" customWidth="1"/>
    <col min="5384" max="5384" width="1.1484375" style="16" customWidth="1"/>
    <col min="5385" max="5385" width="1.421875" style="16" customWidth="1"/>
    <col min="5386" max="5386" width="11.57421875" style="16" bestFit="1" customWidth="1"/>
    <col min="5387" max="5389" width="18.140625" style="16" customWidth="1"/>
    <col min="5390" max="5390" width="18.28125" style="16" customWidth="1"/>
    <col min="5391" max="5391" width="9.28125" style="16" customWidth="1"/>
    <col min="5392" max="5632" width="9.140625" style="16" customWidth="1"/>
    <col min="5633" max="5633" width="1.421875" style="16" customWidth="1"/>
    <col min="5634" max="5634" width="1.57421875" style="16" customWidth="1"/>
    <col min="5635" max="5635" width="10.28125" style="16" customWidth="1"/>
    <col min="5636" max="5636" width="21.00390625" style="16" customWidth="1"/>
    <col min="5637" max="5637" width="43.57421875" style="16" customWidth="1"/>
    <col min="5638" max="5638" width="22.7109375" style="16" customWidth="1"/>
    <col min="5639" max="5639" width="13.57421875" style="16" customWidth="1"/>
    <col min="5640" max="5640" width="1.1484375" style="16" customWidth="1"/>
    <col min="5641" max="5641" width="1.421875" style="16" customWidth="1"/>
    <col min="5642" max="5642" width="11.57421875" style="16" bestFit="1" customWidth="1"/>
    <col min="5643" max="5645" width="18.140625" style="16" customWidth="1"/>
    <col min="5646" max="5646" width="18.28125" style="16" customWidth="1"/>
    <col min="5647" max="5647" width="9.28125" style="16" customWidth="1"/>
    <col min="5648" max="5888" width="9.140625" style="16" customWidth="1"/>
    <col min="5889" max="5889" width="1.421875" style="16" customWidth="1"/>
    <col min="5890" max="5890" width="1.57421875" style="16" customWidth="1"/>
    <col min="5891" max="5891" width="10.28125" style="16" customWidth="1"/>
    <col min="5892" max="5892" width="21.00390625" style="16" customWidth="1"/>
    <col min="5893" max="5893" width="43.57421875" style="16" customWidth="1"/>
    <col min="5894" max="5894" width="22.7109375" style="16" customWidth="1"/>
    <col min="5895" max="5895" width="13.57421875" style="16" customWidth="1"/>
    <col min="5896" max="5896" width="1.1484375" style="16" customWidth="1"/>
    <col min="5897" max="5897" width="1.421875" style="16" customWidth="1"/>
    <col min="5898" max="5898" width="11.57421875" style="16" bestFit="1" customWidth="1"/>
    <col min="5899" max="5901" width="18.140625" style="16" customWidth="1"/>
    <col min="5902" max="5902" width="18.28125" style="16" customWidth="1"/>
    <col min="5903" max="5903" width="9.28125" style="16" customWidth="1"/>
    <col min="5904" max="6144" width="9.140625" style="16" customWidth="1"/>
    <col min="6145" max="6145" width="1.421875" style="16" customWidth="1"/>
    <col min="6146" max="6146" width="1.57421875" style="16" customWidth="1"/>
    <col min="6147" max="6147" width="10.28125" style="16" customWidth="1"/>
    <col min="6148" max="6148" width="21.00390625" style="16" customWidth="1"/>
    <col min="6149" max="6149" width="43.57421875" style="16" customWidth="1"/>
    <col min="6150" max="6150" width="22.7109375" style="16" customWidth="1"/>
    <col min="6151" max="6151" width="13.57421875" style="16" customWidth="1"/>
    <col min="6152" max="6152" width="1.1484375" style="16" customWidth="1"/>
    <col min="6153" max="6153" width="1.421875" style="16" customWidth="1"/>
    <col min="6154" max="6154" width="11.57421875" style="16" bestFit="1" customWidth="1"/>
    <col min="6155" max="6157" width="18.140625" style="16" customWidth="1"/>
    <col min="6158" max="6158" width="18.28125" style="16" customWidth="1"/>
    <col min="6159" max="6159" width="9.28125" style="16" customWidth="1"/>
    <col min="6160" max="6400" width="9.140625" style="16" customWidth="1"/>
    <col min="6401" max="6401" width="1.421875" style="16" customWidth="1"/>
    <col min="6402" max="6402" width="1.57421875" style="16" customWidth="1"/>
    <col min="6403" max="6403" width="10.28125" style="16" customWidth="1"/>
    <col min="6404" max="6404" width="21.00390625" style="16" customWidth="1"/>
    <col min="6405" max="6405" width="43.57421875" style="16" customWidth="1"/>
    <col min="6406" max="6406" width="22.7109375" style="16" customWidth="1"/>
    <col min="6407" max="6407" width="13.57421875" style="16" customWidth="1"/>
    <col min="6408" max="6408" width="1.1484375" style="16" customWidth="1"/>
    <col min="6409" max="6409" width="1.421875" style="16" customWidth="1"/>
    <col min="6410" max="6410" width="11.57421875" style="16" bestFit="1" customWidth="1"/>
    <col min="6411" max="6413" width="18.140625" style="16" customWidth="1"/>
    <col min="6414" max="6414" width="18.28125" style="16" customWidth="1"/>
    <col min="6415" max="6415" width="9.28125" style="16" customWidth="1"/>
    <col min="6416" max="6656" width="9.140625" style="16" customWidth="1"/>
    <col min="6657" max="6657" width="1.421875" style="16" customWidth="1"/>
    <col min="6658" max="6658" width="1.57421875" style="16" customWidth="1"/>
    <col min="6659" max="6659" width="10.28125" style="16" customWidth="1"/>
    <col min="6660" max="6660" width="21.00390625" style="16" customWidth="1"/>
    <col min="6661" max="6661" width="43.57421875" style="16" customWidth="1"/>
    <col min="6662" max="6662" width="22.7109375" style="16" customWidth="1"/>
    <col min="6663" max="6663" width="13.57421875" style="16" customWidth="1"/>
    <col min="6664" max="6664" width="1.1484375" style="16" customWidth="1"/>
    <col min="6665" max="6665" width="1.421875" style="16" customWidth="1"/>
    <col min="6666" max="6666" width="11.57421875" style="16" bestFit="1" customWidth="1"/>
    <col min="6667" max="6669" width="18.140625" style="16" customWidth="1"/>
    <col min="6670" max="6670" width="18.28125" style="16" customWidth="1"/>
    <col min="6671" max="6671" width="9.28125" style="16" customWidth="1"/>
    <col min="6672" max="6912" width="9.140625" style="16" customWidth="1"/>
    <col min="6913" max="6913" width="1.421875" style="16" customWidth="1"/>
    <col min="6914" max="6914" width="1.57421875" style="16" customWidth="1"/>
    <col min="6915" max="6915" width="10.28125" style="16" customWidth="1"/>
    <col min="6916" max="6916" width="21.00390625" style="16" customWidth="1"/>
    <col min="6917" max="6917" width="43.57421875" style="16" customWidth="1"/>
    <col min="6918" max="6918" width="22.7109375" style="16" customWidth="1"/>
    <col min="6919" max="6919" width="13.57421875" style="16" customWidth="1"/>
    <col min="6920" max="6920" width="1.1484375" style="16" customWidth="1"/>
    <col min="6921" max="6921" width="1.421875" style="16" customWidth="1"/>
    <col min="6922" max="6922" width="11.57421875" style="16" bestFit="1" customWidth="1"/>
    <col min="6923" max="6925" width="18.140625" style="16" customWidth="1"/>
    <col min="6926" max="6926" width="18.28125" style="16" customWidth="1"/>
    <col min="6927" max="6927" width="9.28125" style="16" customWidth="1"/>
    <col min="6928" max="7168" width="9.140625" style="16" customWidth="1"/>
    <col min="7169" max="7169" width="1.421875" style="16" customWidth="1"/>
    <col min="7170" max="7170" width="1.57421875" style="16" customWidth="1"/>
    <col min="7171" max="7171" width="10.28125" style="16" customWidth="1"/>
    <col min="7172" max="7172" width="21.00390625" style="16" customWidth="1"/>
    <col min="7173" max="7173" width="43.57421875" style="16" customWidth="1"/>
    <col min="7174" max="7174" width="22.7109375" style="16" customWidth="1"/>
    <col min="7175" max="7175" width="13.57421875" style="16" customWidth="1"/>
    <col min="7176" max="7176" width="1.1484375" style="16" customWidth="1"/>
    <col min="7177" max="7177" width="1.421875" style="16" customWidth="1"/>
    <col min="7178" max="7178" width="11.57421875" style="16" bestFit="1" customWidth="1"/>
    <col min="7179" max="7181" width="18.140625" style="16" customWidth="1"/>
    <col min="7182" max="7182" width="18.28125" style="16" customWidth="1"/>
    <col min="7183" max="7183" width="9.28125" style="16" customWidth="1"/>
    <col min="7184" max="7424" width="9.140625" style="16" customWidth="1"/>
    <col min="7425" max="7425" width="1.421875" style="16" customWidth="1"/>
    <col min="7426" max="7426" width="1.57421875" style="16" customWidth="1"/>
    <col min="7427" max="7427" width="10.28125" style="16" customWidth="1"/>
    <col min="7428" max="7428" width="21.00390625" style="16" customWidth="1"/>
    <col min="7429" max="7429" width="43.57421875" style="16" customWidth="1"/>
    <col min="7430" max="7430" width="22.7109375" style="16" customWidth="1"/>
    <col min="7431" max="7431" width="13.57421875" style="16" customWidth="1"/>
    <col min="7432" max="7432" width="1.1484375" style="16" customWidth="1"/>
    <col min="7433" max="7433" width="1.421875" style="16" customWidth="1"/>
    <col min="7434" max="7434" width="11.57421875" style="16" bestFit="1" customWidth="1"/>
    <col min="7435" max="7437" width="18.140625" style="16" customWidth="1"/>
    <col min="7438" max="7438" width="18.28125" style="16" customWidth="1"/>
    <col min="7439" max="7439" width="9.28125" style="16" customWidth="1"/>
    <col min="7440" max="7680" width="9.140625" style="16" customWidth="1"/>
    <col min="7681" max="7681" width="1.421875" style="16" customWidth="1"/>
    <col min="7682" max="7682" width="1.57421875" style="16" customWidth="1"/>
    <col min="7683" max="7683" width="10.28125" style="16" customWidth="1"/>
    <col min="7684" max="7684" width="21.00390625" style="16" customWidth="1"/>
    <col min="7685" max="7685" width="43.57421875" style="16" customWidth="1"/>
    <col min="7686" max="7686" width="22.7109375" style="16" customWidth="1"/>
    <col min="7687" max="7687" width="13.57421875" style="16" customWidth="1"/>
    <col min="7688" max="7688" width="1.1484375" style="16" customWidth="1"/>
    <col min="7689" max="7689" width="1.421875" style="16" customWidth="1"/>
    <col min="7690" max="7690" width="11.57421875" style="16" bestFit="1" customWidth="1"/>
    <col min="7691" max="7693" width="18.140625" style="16" customWidth="1"/>
    <col min="7694" max="7694" width="18.28125" style="16" customWidth="1"/>
    <col min="7695" max="7695" width="9.28125" style="16" customWidth="1"/>
    <col min="7696" max="7936" width="9.140625" style="16" customWidth="1"/>
    <col min="7937" max="7937" width="1.421875" style="16" customWidth="1"/>
    <col min="7938" max="7938" width="1.57421875" style="16" customWidth="1"/>
    <col min="7939" max="7939" width="10.28125" style="16" customWidth="1"/>
    <col min="7940" max="7940" width="21.00390625" style="16" customWidth="1"/>
    <col min="7941" max="7941" width="43.57421875" style="16" customWidth="1"/>
    <col min="7942" max="7942" width="22.7109375" style="16" customWidth="1"/>
    <col min="7943" max="7943" width="13.57421875" style="16" customWidth="1"/>
    <col min="7944" max="7944" width="1.1484375" style="16" customWidth="1"/>
    <col min="7945" max="7945" width="1.421875" style="16" customWidth="1"/>
    <col min="7946" max="7946" width="11.57421875" style="16" bestFit="1" customWidth="1"/>
    <col min="7947" max="7949" width="18.140625" style="16" customWidth="1"/>
    <col min="7950" max="7950" width="18.28125" style="16" customWidth="1"/>
    <col min="7951" max="7951" width="9.28125" style="16" customWidth="1"/>
    <col min="7952" max="8192" width="9.140625" style="16" customWidth="1"/>
    <col min="8193" max="8193" width="1.421875" style="16" customWidth="1"/>
    <col min="8194" max="8194" width="1.57421875" style="16" customWidth="1"/>
    <col min="8195" max="8195" width="10.28125" style="16" customWidth="1"/>
    <col min="8196" max="8196" width="21.00390625" style="16" customWidth="1"/>
    <col min="8197" max="8197" width="43.57421875" style="16" customWidth="1"/>
    <col min="8198" max="8198" width="22.7109375" style="16" customWidth="1"/>
    <col min="8199" max="8199" width="13.57421875" style="16" customWidth="1"/>
    <col min="8200" max="8200" width="1.1484375" style="16" customWidth="1"/>
    <col min="8201" max="8201" width="1.421875" style="16" customWidth="1"/>
    <col min="8202" max="8202" width="11.57421875" style="16" bestFit="1" customWidth="1"/>
    <col min="8203" max="8205" width="18.140625" style="16" customWidth="1"/>
    <col min="8206" max="8206" width="18.28125" style="16" customWidth="1"/>
    <col min="8207" max="8207" width="9.28125" style="16" customWidth="1"/>
    <col min="8208" max="8448" width="9.140625" style="16" customWidth="1"/>
    <col min="8449" max="8449" width="1.421875" style="16" customWidth="1"/>
    <col min="8450" max="8450" width="1.57421875" style="16" customWidth="1"/>
    <col min="8451" max="8451" width="10.28125" style="16" customWidth="1"/>
    <col min="8452" max="8452" width="21.00390625" style="16" customWidth="1"/>
    <col min="8453" max="8453" width="43.57421875" style="16" customWidth="1"/>
    <col min="8454" max="8454" width="22.7109375" style="16" customWidth="1"/>
    <col min="8455" max="8455" width="13.57421875" style="16" customWidth="1"/>
    <col min="8456" max="8456" width="1.1484375" style="16" customWidth="1"/>
    <col min="8457" max="8457" width="1.421875" style="16" customWidth="1"/>
    <col min="8458" max="8458" width="11.57421875" style="16" bestFit="1" customWidth="1"/>
    <col min="8459" max="8461" width="18.140625" style="16" customWidth="1"/>
    <col min="8462" max="8462" width="18.28125" style="16" customWidth="1"/>
    <col min="8463" max="8463" width="9.28125" style="16" customWidth="1"/>
    <col min="8464" max="8704" width="9.140625" style="16" customWidth="1"/>
    <col min="8705" max="8705" width="1.421875" style="16" customWidth="1"/>
    <col min="8706" max="8706" width="1.57421875" style="16" customWidth="1"/>
    <col min="8707" max="8707" width="10.28125" style="16" customWidth="1"/>
    <col min="8708" max="8708" width="21.00390625" style="16" customWidth="1"/>
    <col min="8709" max="8709" width="43.57421875" style="16" customWidth="1"/>
    <col min="8710" max="8710" width="22.7109375" style="16" customWidth="1"/>
    <col min="8711" max="8711" width="13.57421875" style="16" customWidth="1"/>
    <col min="8712" max="8712" width="1.1484375" style="16" customWidth="1"/>
    <col min="8713" max="8713" width="1.421875" style="16" customWidth="1"/>
    <col min="8714" max="8714" width="11.57421875" style="16" bestFit="1" customWidth="1"/>
    <col min="8715" max="8717" width="18.140625" style="16" customWidth="1"/>
    <col min="8718" max="8718" width="18.28125" style="16" customWidth="1"/>
    <col min="8719" max="8719" width="9.28125" style="16" customWidth="1"/>
    <col min="8720" max="8960" width="9.140625" style="16" customWidth="1"/>
    <col min="8961" max="8961" width="1.421875" style="16" customWidth="1"/>
    <col min="8962" max="8962" width="1.57421875" style="16" customWidth="1"/>
    <col min="8963" max="8963" width="10.28125" style="16" customWidth="1"/>
    <col min="8964" max="8964" width="21.00390625" style="16" customWidth="1"/>
    <col min="8965" max="8965" width="43.57421875" style="16" customWidth="1"/>
    <col min="8966" max="8966" width="22.7109375" style="16" customWidth="1"/>
    <col min="8967" max="8967" width="13.57421875" style="16" customWidth="1"/>
    <col min="8968" max="8968" width="1.1484375" style="16" customWidth="1"/>
    <col min="8969" max="8969" width="1.421875" style="16" customWidth="1"/>
    <col min="8970" max="8970" width="11.57421875" style="16" bestFit="1" customWidth="1"/>
    <col min="8971" max="8973" width="18.140625" style="16" customWidth="1"/>
    <col min="8974" max="8974" width="18.28125" style="16" customWidth="1"/>
    <col min="8975" max="8975" width="9.28125" style="16" customWidth="1"/>
    <col min="8976" max="9216" width="9.140625" style="16" customWidth="1"/>
    <col min="9217" max="9217" width="1.421875" style="16" customWidth="1"/>
    <col min="9218" max="9218" width="1.57421875" style="16" customWidth="1"/>
    <col min="9219" max="9219" width="10.28125" style="16" customWidth="1"/>
    <col min="9220" max="9220" width="21.00390625" style="16" customWidth="1"/>
    <col min="9221" max="9221" width="43.57421875" style="16" customWidth="1"/>
    <col min="9222" max="9222" width="22.7109375" style="16" customWidth="1"/>
    <col min="9223" max="9223" width="13.57421875" style="16" customWidth="1"/>
    <col min="9224" max="9224" width="1.1484375" style="16" customWidth="1"/>
    <col min="9225" max="9225" width="1.421875" style="16" customWidth="1"/>
    <col min="9226" max="9226" width="11.57421875" style="16" bestFit="1" customWidth="1"/>
    <col min="9227" max="9229" width="18.140625" style="16" customWidth="1"/>
    <col min="9230" max="9230" width="18.28125" style="16" customWidth="1"/>
    <col min="9231" max="9231" width="9.28125" style="16" customWidth="1"/>
    <col min="9232" max="9472" width="9.140625" style="16" customWidth="1"/>
    <col min="9473" max="9473" width="1.421875" style="16" customWidth="1"/>
    <col min="9474" max="9474" width="1.57421875" style="16" customWidth="1"/>
    <col min="9475" max="9475" width="10.28125" style="16" customWidth="1"/>
    <col min="9476" max="9476" width="21.00390625" style="16" customWidth="1"/>
    <col min="9477" max="9477" width="43.57421875" style="16" customWidth="1"/>
    <col min="9478" max="9478" width="22.7109375" style="16" customWidth="1"/>
    <col min="9479" max="9479" width="13.57421875" style="16" customWidth="1"/>
    <col min="9480" max="9480" width="1.1484375" style="16" customWidth="1"/>
    <col min="9481" max="9481" width="1.421875" style="16" customWidth="1"/>
    <col min="9482" max="9482" width="11.57421875" style="16" bestFit="1" customWidth="1"/>
    <col min="9483" max="9485" width="18.140625" style="16" customWidth="1"/>
    <col min="9486" max="9486" width="18.28125" style="16" customWidth="1"/>
    <col min="9487" max="9487" width="9.28125" style="16" customWidth="1"/>
    <col min="9488" max="9728" width="9.140625" style="16" customWidth="1"/>
    <col min="9729" max="9729" width="1.421875" style="16" customWidth="1"/>
    <col min="9730" max="9730" width="1.57421875" style="16" customWidth="1"/>
    <col min="9731" max="9731" width="10.28125" style="16" customWidth="1"/>
    <col min="9732" max="9732" width="21.00390625" style="16" customWidth="1"/>
    <col min="9733" max="9733" width="43.57421875" style="16" customWidth="1"/>
    <col min="9734" max="9734" width="22.7109375" style="16" customWidth="1"/>
    <col min="9735" max="9735" width="13.57421875" style="16" customWidth="1"/>
    <col min="9736" max="9736" width="1.1484375" style="16" customWidth="1"/>
    <col min="9737" max="9737" width="1.421875" style="16" customWidth="1"/>
    <col min="9738" max="9738" width="11.57421875" style="16" bestFit="1" customWidth="1"/>
    <col min="9739" max="9741" width="18.140625" style="16" customWidth="1"/>
    <col min="9742" max="9742" width="18.28125" style="16" customWidth="1"/>
    <col min="9743" max="9743" width="9.28125" style="16" customWidth="1"/>
    <col min="9744" max="9984" width="9.140625" style="16" customWidth="1"/>
    <col min="9985" max="9985" width="1.421875" style="16" customWidth="1"/>
    <col min="9986" max="9986" width="1.57421875" style="16" customWidth="1"/>
    <col min="9987" max="9987" width="10.28125" style="16" customWidth="1"/>
    <col min="9988" max="9988" width="21.00390625" style="16" customWidth="1"/>
    <col min="9989" max="9989" width="43.57421875" style="16" customWidth="1"/>
    <col min="9990" max="9990" width="22.7109375" style="16" customWidth="1"/>
    <col min="9991" max="9991" width="13.57421875" style="16" customWidth="1"/>
    <col min="9992" max="9992" width="1.1484375" style="16" customWidth="1"/>
    <col min="9993" max="9993" width="1.421875" style="16" customWidth="1"/>
    <col min="9994" max="9994" width="11.57421875" style="16" bestFit="1" customWidth="1"/>
    <col min="9995" max="9997" width="18.140625" style="16" customWidth="1"/>
    <col min="9998" max="9998" width="18.28125" style="16" customWidth="1"/>
    <col min="9999" max="9999" width="9.28125" style="16" customWidth="1"/>
    <col min="10000" max="10240" width="9.140625" style="16" customWidth="1"/>
    <col min="10241" max="10241" width="1.421875" style="16" customWidth="1"/>
    <col min="10242" max="10242" width="1.57421875" style="16" customWidth="1"/>
    <col min="10243" max="10243" width="10.28125" style="16" customWidth="1"/>
    <col min="10244" max="10244" width="21.00390625" style="16" customWidth="1"/>
    <col min="10245" max="10245" width="43.57421875" style="16" customWidth="1"/>
    <col min="10246" max="10246" width="22.7109375" style="16" customWidth="1"/>
    <col min="10247" max="10247" width="13.57421875" style="16" customWidth="1"/>
    <col min="10248" max="10248" width="1.1484375" style="16" customWidth="1"/>
    <col min="10249" max="10249" width="1.421875" style="16" customWidth="1"/>
    <col min="10250" max="10250" width="11.57421875" style="16" bestFit="1" customWidth="1"/>
    <col min="10251" max="10253" width="18.140625" style="16" customWidth="1"/>
    <col min="10254" max="10254" width="18.28125" style="16" customWidth="1"/>
    <col min="10255" max="10255" width="9.28125" style="16" customWidth="1"/>
    <col min="10256" max="10496" width="9.140625" style="16" customWidth="1"/>
    <col min="10497" max="10497" width="1.421875" style="16" customWidth="1"/>
    <col min="10498" max="10498" width="1.57421875" style="16" customWidth="1"/>
    <col min="10499" max="10499" width="10.28125" style="16" customWidth="1"/>
    <col min="10500" max="10500" width="21.00390625" style="16" customWidth="1"/>
    <col min="10501" max="10501" width="43.57421875" style="16" customWidth="1"/>
    <col min="10502" max="10502" width="22.7109375" style="16" customWidth="1"/>
    <col min="10503" max="10503" width="13.57421875" style="16" customWidth="1"/>
    <col min="10504" max="10504" width="1.1484375" style="16" customWidth="1"/>
    <col min="10505" max="10505" width="1.421875" style="16" customWidth="1"/>
    <col min="10506" max="10506" width="11.57421875" style="16" bestFit="1" customWidth="1"/>
    <col min="10507" max="10509" width="18.140625" style="16" customWidth="1"/>
    <col min="10510" max="10510" width="18.28125" style="16" customWidth="1"/>
    <col min="10511" max="10511" width="9.28125" style="16" customWidth="1"/>
    <col min="10512" max="10752" width="9.140625" style="16" customWidth="1"/>
    <col min="10753" max="10753" width="1.421875" style="16" customWidth="1"/>
    <col min="10754" max="10754" width="1.57421875" style="16" customWidth="1"/>
    <col min="10755" max="10755" width="10.28125" style="16" customWidth="1"/>
    <col min="10756" max="10756" width="21.00390625" style="16" customWidth="1"/>
    <col min="10757" max="10757" width="43.57421875" style="16" customWidth="1"/>
    <col min="10758" max="10758" width="22.7109375" style="16" customWidth="1"/>
    <col min="10759" max="10759" width="13.57421875" style="16" customWidth="1"/>
    <col min="10760" max="10760" width="1.1484375" style="16" customWidth="1"/>
    <col min="10761" max="10761" width="1.421875" style="16" customWidth="1"/>
    <col min="10762" max="10762" width="11.57421875" style="16" bestFit="1" customWidth="1"/>
    <col min="10763" max="10765" width="18.140625" style="16" customWidth="1"/>
    <col min="10766" max="10766" width="18.28125" style="16" customWidth="1"/>
    <col min="10767" max="10767" width="9.28125" style="16" customWidth="1"/>
    <col min="10768" max="11008" width="9.140625" style="16" customWidth="1"/>
    <col min="11009" max="11009" width="1.421875" style="16" customWidth="1"/>
    <col min="11010" max="11010" width="1.57421875" style="16" customWidth="1"/>
    <col min="11011" max="11011" width="10.28125" style="16" customWidth="1"/>
    <col min="11012" max="11012" width="21.00390625" style="16" customWidth="1"/>
    <col min="11013" max="11013" width="43.57421875" style="16" customWidth="1"/>
    <col min="11014" max="11014" width="22.7109375" style="16" customWidth="1"/>
    <col min="11015" max="11015" width="13.57421875" style="16" customWidth="1"/>
    <col min="11016" max="11016" width="1.1484375" style="16" customWidth="1"/>
    <col min="11017" max="11017" width="1.421875" style="16" customWidth="1"/>
    <col min="11018" max="11018" width="11.57421875" style="16" bestFit="1" customWidth="1"/>
    <col min="11019" max="11021" width="18.140625" style="16" customWidth="1"/>
    <col min="11022" max="11022" width="18.28125" style="16" customWidth="1"/>
    <col min="11023" max="11023" width="9.28125" style="16" customWidth="1"/>
    <col min="11024" max="11264" width="9.140625" style="16" customWidth="1"/>
    <col min="11265" max="11265" width="1.421875" style="16" customWidth="1"/>
    <col min="11266" max="11266" width="1.57421875" style="16" customWidth="1"/>
    <col min="11267" max="11267" width="10.28125" style="16" customWidth="1"/>
    <col min="11268" max="11268" width="21.00390625" style="16" customWidth="1"/>
    <col min="11269" max="11269" width="43.57421875" style="16" customWidth="1"/>
    <col min="11270" max="11270" width="22.7109375" style="16" customWidth="1"/>
    <col min="11271" max="11271" width="13.57421875" style="16" customWidth="1"/>
    <col min="11272" max="11272" width="1.1484375" style="16" customWidth="1"/>
    <col min="11273" max="11273" width="1.421875" style="16" customWidth="1"/>
    <col min="11274" max="11274" width="11.57421875" style="16" bestFit="1" customWidth="1"/>
    <col min="11275" max="11277" width="18.140625" style="16" customWidth="1"/>
    <col min="11278" max="11278" width="18.28125" style="16" customWidth="1"/>
    <col min="11279" max="11279" width="9.28125" style="16" customWidth="1"/>
    <col min="11280" max="11520" width="9.140625" style="16" customWidth="1"/>
    <col min="11521" max="11521" width="1.421875" style="16" customWidth="1"/>
    <col min="11522" max="11522" width="1.57421875" style="16" customWidth="1"/>
    <col min="11523" max="11523" width="10.28125" style="16" customWidth="1"/>
    <col min="11524" max="11524" width="21.00390625" style="16" customWidth="1"/>
    <col min="11525" max="11525" width="43.57421875" style="16" customWidth="1"/>
    <col min="11526" max="11526" width="22.7109375" style="16" customWidth="1"/>
    <col min="11527" max="11527" width="13.57421875" style="16" customWidth="1"/>
    <col min="11528" max="11528" width="1.1484375" style="16" customWidth="1"/>
    <col min="11529" max="11529" width="1.421875" style="16" customWidth="1"/>
    <col min="11530" max="11530" width="11.57421875" style="16" bestFit="1" customWidth="1"/>
    <col min="11531" max="11533" width="18.140625" style="16" customWidth="1"/>
    <col min="11534" max="11534" width="18.28125" style="16" customWidth="1"/>
    <col min="11535" max="11535" width="9.28125" style="16" customWidth="1"/>
    <col min="11536" max="11776" width="9.140625" style="16" customWidth="1"/>
    <col min="11777" max="11777" width="1.421875" style="16" customWidth="1"/>
    <col min="11778" max="11778" width="1.57421875" style="16" customWidth="1"/>
    <col min="11779" max="11779" width="10.28125" style="16" customWidth="1"/>
    <col min="11780" max="11780" width="21.00390625" style="16" customWidth="1"/>
    <col min="11781" max="11781" width="43.57421875" style="16" customWidth="1"/>
    <col min="11782" max="11782" width="22.7109375" style="16" customWidth="1"/>
    <col min="11783" max="11783" width="13.57421875" style="16" customWidth="1"/>
    <col min="11784" max="11784" width="1.1484375" style="16" customWidth="1"/>
    <col min="11785" max="11785" width="1.421875" style="16" customWidth="1"/>
    <col min="11786" max="11786" width="11.57421875" style="16" bestFit="1" customWidth="1"/>
    <col min="11787" max="11789" width="18.140625" style="16" customWidth="1"/>
    <col min="11790" max="11790" width="18.28125" style="16" customWidth="1"/>
    <col min="11791" max="11791" width="9.28125" style="16" customWidth="1"/>
    <col min="11792" max="12032" width="9.140625" style="16" customWidth="1"/>
    <col min="12033" max="12033" width="1.421875" style="16" customWidth="1"/>
    <col min="12034" max="12034" width="1.57421875" style="16" customWidth="1"/>
    <col min="12035" max="12035" width="10.28125" style="16" customWidth="1"/>
    <col min="12036" max="12036" width="21.00390625" style="16" customWidth="1"/>
    <col min="12037" max="12037" width="43.57421875" style="16" customWidth="1"/>
    <col min="12038" max="12038" width="22.7109375" style="16" customWidth="1"/>
    <col min="12039" max="12039" width="13.57421875" style="16" customWidth="1"/>
    <col min="12040" max="12040" width="1.1484375" style="16" customWidth="1"/>
    <col min="12041" max="12041" width="1.421875" style="16" customWidth="1"/>
    <col min="12042" max="12042" width="11.57421875" style="16" bestFit="1" customWidth="1"/>
    <col min="12043" max="12045" width="18.140625" style="16" customWidth="1"/>
    <col min="12046" max="12046" width="18.28125" style="16" customWidth="1"/>
    <col min="12047" max="12047" width="9.28125" style="16" customWidth="1"/>
    <col min="12048" max="12288" width="9.140625" style="16" customWidth="1"/>
    <col min="12289" max="12289" width="1.421875" style="16" customWidth="1"/>
    <col min="12290" max="12290" width="1.57421875" style="16" customWidth="1"/>
    <col min="12291" max="12291" width="10.28125" style="16" customWidth="1"/>
    <col min="12292" max="12292" width="21.00390625" style="16" customWidth="1"/>
    <col min="12293" max="12293" width="43.57421875" style="16" customWidth="1"/>
    <col min="12294" max="12294" width="22.7109375" style="16" customWidth="1"/>
    <col min="12295" max="12295" width="13.57421875" style="16" customWidth="1"/>
    <col min="12296" max="12296" width="1.1484375" style="16" customWidth="1"/>
    <col min="12297" max="12297" width="1.421875" style="16" customWidth="1"/>
    <col min="12298" max="12298" width="11.57421875" style="16" bestFit="1" customWidth="1"/>
    <col min="12299" max="12301" width="18.140625" style="16" customWidth="1"/>
    <col min="12302" max="12302" width="18.28125" style="16" customWidth="1"/>
    <col min="12303" max="12303" width="9.28125" style="16" customWidth="1"/>
    <col min="12304" max="12544" width="9.140625" style="16" customWidth="1"/>
    <col min="12545" max="12545" width="1.421875" style="16" customWidth="1"/>
    <col min="12546" max="12546" width="1.57421875" style="16" customWidth="1"/>
    <col min="12547" max="12547" width="10.28125" style="16" customWidth="1"/>
    <col min="12548" max="12548" width="21.00390625" style="16" customWidth="1"/>
    <col min="12549" max="12549" width="43.57421875" style="16" customWidth="1"/>
    <col min="12550" max="12550" width="22.7109375" style="16" customWidth="1"/>
    <col min="12551" max="12551" width="13.57421875" style="16" customWidth="1"/>
    <col min="12552" max="12552" width="1.1484375" style="16" customWidth="1"/>
    <col min="12553" max="12553" width="1.421875" style="16" customWidth="1"/>
    <col min="12554" max="12554" width="11.57421875" style="16" bestFit="1" customWidth="1"/>
    <col min="12555" max="12557" width="18.140625" style="16" customWidth="1"/>
    <col min="12558" max="12558" width="18.28125" style="16" customWidth="1"/>
    <col min="12559" max="12559" width="9.28125" style="16" customWidth="1"/>
    <col min="12560" max="12800" width="9.140625" style="16" customWidth="1"/>
    <col min="12801" max="12801" width="1.421875" style="16" customWidth="1"/>
    <col min="12802" max="12802" width="1.57421875" style="16" customWidth="1"/>
    <col min="12803" max="12803" width="10.28125" style="16" customWidth="1"/>
    <col min="12804" max="12804" width="21.00390625" style="16" customWidth="1"/>
    <col min="12805" max="12805" width="43.57421875" style="16" customWidth="1"/>
    <col min="12806" max="12806" width="22.7109375" style="16" customWidth="1"/>
    <col min="12807" max="12807" width="13.57421875" style="16" customWidth="1"/>
    <col min="12808" max="12808" width="1.1484375" style="16" customWidth="1"/>
    <col min="12809" max="12809" width="1.421875" style="16" customWidth="1"/>
    <col min="12810" max="12810" width="11.57421875" style="16" bestFit="1" customWidth="1"/>
    <col min="12811" max="12813" width="18.140625" style="16" customWidth="1"/>
    <col min="12814" max="12814" width="18.28125" style="16" customWidth="1"/>
    <col min="12815" max="12815" width="9.28125" style="16" customWidth="1"/>
    <col min="12816" max="13056" width="9.140625" style="16" customWidth="1"/>
    <col min="13057" max="13057" width="1.421875" style="16" customWidth="1"/>
    <col min="13058" max="13058" width="1.57421875" style="16" customWidth="1"/>
    <col min="13059" max="13059" width="10.28125" style="16" customWidth="1"/>
    <col min="13060" max="13060" width="21.00390625" style="16" customWidth="1"/>
    <col min="13061" max="13061" width="43.57421875" style="16" customWidth="1"/>
    <col min="13062" max="13062" width="22.7109375" style="16" customWidth="1"/>
    <col min="13063" max="13063" width="13.57421875" style="16" customWidth="1"/>
    <col min="13064" max="13064" width="1.1484375" style="16" customWidth="1"/>
    <col min="13065" max="13065" width="1.421875" style="16" customWidth="1"/>
    <col min="13066" max="13066" width="11.57421875" style="16" bestFit="1" customWidth="1"/>
    <col min="13067" max="13069" width="18.140625" style="16" customWidth="1"/>
    <col min="13070" max="13070" width="18.28125" style="16" customWidth="1"/>
    <col min="13071" max="13071" width="9.28125" style="16" customWidth="1"/>
    <col min="13072" max="13312" width="9.140625" style="16" customWidth="1"/>
    <col min="13313" max="13313" width="1.421875" style="16" customWidth="1"/>
    <col min="13314" max="13314" width="1.57421875" style="16" customWidth="1"/>
    <col min="13315" max="13315" width="10.28125" style="16" customWidth="1"/>
    <col min="13316" max="13316" width="21.00390625" style="16" customWidth="1"/>
    <col min="13317" max="13317" width="43.57421875" style="16" customWidth="1"/>
    <col min="13318" max="13318" width="22.7109375" style="16" customWidth="1"/>
    <col min="13319" max="13319" width="13.57421875" style="16" customWidth="1"/>
    <col min="13320" max="13320" width="1.1484375" style="16" customWidth="1"/>
    <col min="13321" max="13321" width="1.421875" style="16" customWidth="1"/>
    <col min="13322" max="13322" width="11.57421875" style="16" bestFit="1" customWidth="1"/>
    <col min="13323" max="13325" width="18.140625" style="16" customWidth="1"/>
    <col min="13326" max="13326" width="18.28125" style="16" customWidth="1"/>
    <col min="13327" max="13327" width="9.28125" style="16" customWidth="1"/>
    <col min="13328" max="13568" width="9.140625" style="16" customWidth="1"/>
    <col min="13569" max="13569" width="1.421875" style="16" customWidth="1"/>
    <col min="13570" max="13570" width="1.57421875" style="16" customWidth="1"/>
    <col min="13571" max="13571" width="10.28125" style="16" customWidth="1"/>
    <col min="13572" max="13572" width="21.00390625" style="16" customWidth="1"/>
    <col min="13573" max="13573" width="43.57421875" style="16" customWidth="1"/>
    <col min="13574" max="13574" width="22.7109375" style="16" customWidth="1"/>
    <col min="13575" max="13575" width="13.57421875" style="16" customWidth="1"/>
    <col min="13576" max="13576" width="1.1484375" style="16" customWidth="1"/>
    <col min="13577" max="13577" width="1.421875" style="16" customWidth="1"/>
    <col min="13578" max="13578" width="11.57421875" style="16" bestFit="1" customWidth="1"/>
    <col min="13579" max="13581" width="18.140625" style="16" customWidth="1"/>
    <col min="13582" max="13582" width="18.28125" style="16" customWidth="1"/>
    <col min="13583" max="13583" width="9.28125" style="16" customWidth="1"/>
    <col min="13584" max="13824" width="9.140625" style="16" customWidth="1"/>
    <col min="13825" max="13825" width="1.421875" style="16" customWidth="1"/>
    <col min="13826" max="13826" width="1.57421875" style="16" customWidth="1"/>
    <col min="13827" max="13827" width="10.28125" style="16" customWidth="1"/>
    <col min="13828" max="13828" width="21.00390625" style="16" customWidth="1"/>
    <col min="13829" max="13829" width="43.57421875" style="16" customWidth="1"/>
    <col min="13830" max="13830" width="22.7109375" style="16" customWidth="1"/>
    <col min="13831" max="13831" width="13.57421875" style="16" customWidth="1"/>
    <col min="13832" max="13832" width="1.1484375" style="16" customWidth="1"/>
    <col min="13833" max="13833" width="1.421875" style="16" customWidth="1"/>
    <col min="13834" max="13834" width="11.57421875" style="16" bestFit="1" customWidth="1"/>
    <col min="13835" max="13837" width="18.140625" style="16" customWidth="1"/>
    <col min="13838" max="13838" width="18.28125" style="16" customWidth="1"/>
    <col min="13839" max="13839" width="9.28125" style="16" customWidth="1"/>
    <col min="13840" max="14080" width="9.140625" style="16" customWidth="1"/>
    <col min="14081" max="14081" width="1.421875" style="16" customWidth="1"/>
    <col min="14082" max="14082" width="1.57421875" style="16" customWidth="1"/>
    <col min="14083" max="14083" width="10.28125" style="16" customWidth="1"/>
    <col min="14084" max="14084" width="21.00390625" style="16" customWidth="1"/>
    <col min="14085" max="14085" width="43.57421875" style="16" customWidth="1"/>
    <col min="14086" max="14086" width="22.7109375" style="16" customWidth="1"/>
    <col min="14087" max="14087" width="13.57421875" style="16" customWidth="1"/>
    <col min="14088" max="14088" width="1.1484375" style="16" customWidth="1"/>
    <col min="14089" max="14089" width="1.421875" style="16" customWidth="1"/>
    <col min="14090" max="14090" width="11.57421875" style="16" bestFit="1" customWidth="1"/>
    <col min="14091" max="14093" width="18.140625" style="16" customWidth="1"/>
    <col min="14094" max="14094" width="18.28125" style="16" customWidth="1"/>
    <col min="14095" max="14095" width="9.28125" style="16" customWidth="1"/>
    <col min="14096" max="14336" width="9.140625" style="16" customWidth="1"/>
    <col min="14337" max="14337" width="1.421875" style="16" customWidth="1"/>
    <col min="14338" max="14338" width="1.57421875" style="16" customWidth="1"/>
    <col min="14339" max="14339" width="10.28125" style="16" customWidth="1"/>
    <col min="14340" max="14340" width="21.00390625" style="16" customWidth="1"/>
    <col min="14341" max="14341" width="43.57421875" style="16" customWidth="1"/>
    <col min="14342" max="14342" width="22.7109375" style="16" customWidth="1"/>
    <col min="14343" max="14343" width="13.57421875" style="16" customWidth="1"/>
    <col min="14344" max="14344" width="1.1484375" style="16" customWidth="1"/>
    <col min="14345" max="14345" width="1.421875" style="16" customWidth="1"/>
    <col min="14346" max="14346" width="11.57421875" style="16" bestFit="1" customWidth="1"/>
    <col min="14347" max="14349" width="18.140625" style="16" customWidth="1"/>
    <col min="14350" max="14350" width="18.28125" style="16" customWidth="1"/>
    <col min="14351" max="14351" width="9.28125" style="16" customWidth="1"/>
    <col min="14352" max="14592" width="9.140625" style="16" customWidth="1"/>
    <col min="14593" max="14593" width="1.421875" style="16" customWidth="1"/>
    <col min="14594" max="14594" width="1.57421875" style="16" customWidth="1"/>
    <col min="14595" max="14595" width="10.28125" style="16" customWidth="1"/>
    <col min="14596" max="14596" width="21.00390625" style="16" customWidth="1"/>
    <col min="14597" max="14597" width="43.57421875" style="16" customWidth="1"/>
    <col min="14598" max="14598" width="22.7109375" style="16" customWidth="1"/>
    <col min="14599" max="14599" width="13.57421875" style="16" customWidth="1"/>
    <col min="14600" max="14600" width="1.1484375" style="16" customWidth="1"/>
    <col min="14601" max="14601" width="1.421875" style="16" customWidth="1"/>
    <col min="14602" max="14602" width="11.57421875" style="16" bestFit="1" customWidth="1"/>
    <col min="14603" max="14605" width="18.140625" style="16" customWidth="1"/>
    <col min="14606" max="14606" width="18.28125" style="16" customWidth="1"/>
    <col min="14607" max="14607" width="9.28125" style="16" customWidth="1"/>
    <col min="14608" max="14848" width="9.140625" style="16" customWidth="1"/>
    <col min="14849" max="14849" width="1.421875" style="16" customWidth="1"/>
    <col min="14850" max="14850" width="1.57421875" style="16" customWidth="1"/>
    <col min="14851" max="14851" width="10.28125" style="16" customWidth="1"/>
    <col min="14852" max="14852" width="21.00390625" style="16" customWidth="1"/>
    <col min="14853" max="14853" width="43.57421875" style="16" customWidth="1"/>
    <col min="14854" max="14854" width="22.7109375" style="16" customWidth="1"/>
    <col min="14855" max="14855" width="13.57421875" style="16" customWidth="1"/>
    <col min="14856" max="14856" width="1.1484375" style="16" customWidth="1"/>
    <col min="14857" max="14857" width="1.421875" style="16" customWidth="1"/>
    <col min="14858" max="14858" width="11.57421875" style="16" bestFit="1" customWidth="1"/>
    <col min="14859" max="14861" width="18.140625" style="16" customWidth="1"/>
    <col min="14862" max="14862" width="18.28125" style="16" customWidth="1"/>
    <col min="14863" max="14863" width="9.28125" style="16" customWidth="1"/>
    <col min="14864" max="15104" width="9.140625" style="16" customWidth="1"/>
    <col min="15105" max="15105" width="1.421875" style="16" customWidth="1"/>
    <col min="15106" max="15106" width="1.57421875" style="16" customWidth="1"/>
    <col min="15107" max="15107" width="10.28125" style="16" customWidth="1"/>
    <col min="15108" max="15108" width="21.00390625" style="16" customWidth="1"/>
    <col min="15109" max="15109" width="43.57421875" style="16" customWidth="1"/>
    <col min="15110" max="15110" width="22.7109375" style="16" customWidth="1"/>
    <col min="15111" max="15111" width="13.57421875" style="16" customWidth="1"/>
    <col min="15112" max="15112" width="1.1484375" style="16" customWidth="1"/>
    <col min="15113" max="15113" width="1.421875" style="16" customWidth="1"/>
    <col min="15114" max="15114" width="11.57421875" style="16" bestFit="1" customWidth="1"/>
    <col min="15115" max="15117" width="18.140625" style="16" customWidth="1"/>
    <col min="15118" max="15118" width="18.28125" style="16" customWidth="1"/>
    <col min="15119" max="15119" width="9.28125" style="16" customWidth="1"/>
    <col min="15120" max="15360" width="9.140625" style="16" customWidth="1"/>
    <col min="15361" max="15361" width="1.421875" style="16" customWidth="1"/>
    <col min="15362" max="15362" width="1.57421875" style="16" customWidth="1"/>
    <col min="15363" max="15363" width="10.28125" style="16" customWidth="1"/>
    <col min="15364" max="15364" width="21.00390625" style="16" customWidth="1"/>
    <col min="15365" max="15365" width="43.57421875" style="16" customWidth="1"/>
    <col min="15366" max="15366" width="22.7109375" style="16" customWidth="1"/>
    <col min="15367" max="15367" width="13.57421875" style="16" customWidth="1"/>
    <col min="15368" max="15368" width="1.1484375" style="16" customWidth="1"/>
    <col min="15369" max="15369" width="1.421875" style="16" customWidth="1"/>
    <col min="15370" max="15370" width="11.57421875" style="16" bestFit="1" customWidth="1"/>
    <col min="15371" max="15373" width="18.140625" style="16" customWidth="1"/>
    <col min="15374" max="15374" width="18.28125" style="16" customWidth="1"/>
    <col min="15375" max="15375" width="9.28125" style="16" customWidth="1"/>
    <col min="15376" max="15616" width="9.140625" style="16" customWidth="1"/>
    <col min="15617" max="15617" width="1.421875" style="16" customWidth="1"/>
    <col min="15618" max="15618" width="1.57421875" style="16" customWidth="1"/>
    <col min="15619" max="15619" width="10.28125" style="16" customWidth="1"/>
    <col min="15620" max="15620" width="21.00390625" style="16" customWidth="1"/>
    <col min="15621" max="15621" width="43.57421875" style="16" customWidth="1"/>
    <col min="15622" max="15622" width="22.7109375" style="16" customWidth="1"/>
    <col min="15623" max="15623" width="13.57421875" style="16" customWidth="1"/>
    <col min="15624" max="15624" width="1.1484375" style="16" customWidth="1"/>
    <col min="15625" max="15625" width="1.421875" style="16" customWidth="1"/>
    <col min="15626" max="15626" width="11.57421875" style="16" bestFit="1" customWidth="1"/>
    <col min="15627" max="15629" width="18.140625" style="16" customWidth="1"/>
    <col min="15630" max="15630" width="18.28125" style="16" customWidth="1"/>
    <col min="15631" max="15631" width="9.28125" style="16" customWidth="1"/>
    <col min="15632" max="15872" width="9.140625" style="16" customWidth="1"/>
    <col min="15873" max="15873" width="1.421875" style="16" customWidth="1"/>
    <col min="15874" max="15874" width="1.57421875" style="16" customWidth="1"/>
    <col min="15875" max="15875" width="10.28125" style="16" customWidth="1"/>
    <col min="15876" max="15876" width="21.00390625" style="16" customWidth="1"/>
    <col min="15877" max="15877" width="43.57421875" style="16" customWidth="1"/>
    <col min="15878" max="15878" width="22.7109375" style="16" customWidth="1"/>
    <col min="15879" max="15879" width="13.57421875" style="16" customWidth="1"/>
    <col min="15880" max="15880" width="1.1484375" style="16" customWidth="1"/>
    <col min="15881" max="15881" width="1.421875" style="16" customWidth="1"/>
    <col min="15882" max="15882" width="11.57421875" style="16" bestFit="1" customWidth="1"/>
    <col min="15883" max="15885" width="18.140625" style="16" customWidth="1"/>
    <col min="15886" max="15886" width="18.28125" style="16" customWidth="1"/>
    <col min="15887" max="15887" width="9.28125" style="16" customWidth="1"/>
    <col min="15888" max="16128" width="9.140625" style="16" customWidth="1"/>
    <col min="16129" max="16129" width="1.421875" style="16" customWidth="1"/>
    <col min="16130" max="16130" width="1.57421875" style="16" customWidth="1"/>
    <col min="16131" max="16131" width="10.28125" style="16" customWidth="1"/>
    <col min="16132" max="16132" width="21.00390625" style="16" customWidth="1"/>
    <col min="16133" max="16133" width="43.57421875" style="16" customWidth="1"/>
    <col min="16134" max="16134" width="22.7109375" style="16" customWidth="1"/>
    <col min="16135" max="16135" width="13.57421875" style="16" customWidth="1"/>
    <col min="16136" max="16136" width="1.1484375" style="16" customWidth="1"/>
    <col min="16137" max="16137" width="1.421875" style="16" customWidth="1"/>
    <col min="16138" max="16138" width="11.57421875" style="16" bestFit="1" customWidth="1"/>
    <col min="16139" max="16141" width="18.140625" style="16" customWidth="1"/>
    <col min="16142" max="16142" width="18.28125" style="16" customWidth="1"/>
    <col min="16143" max="16143" width="9.28125" style="16" customWidth="1"/>
    <col min="16144" max="16384" width="9.140625" style="16" customWidth="1"/>
  </cols>
  <sheetData>
    <row r="1" ht="14.45" thickBot="1"/>
    <row r="2" spans="2:8" ht="14.45" thickBot="1">
      <c r="B2" s="70"/>
      <c r="C2" s="71"/>
      <c r="D2" s="71"/>
      <c r="E2" s="72"/>
      <c r="F2" s="72"/>
      <c r="G2" s="72"/>
      <c r="H2" s="73"/>
    </row>
    <row r="3" spans="2:8" ht="21" thickBot="1">
      <c r="B3" s="74"/>
      <c r="C3" s="342" t="s">
        <v>586</v>
      </c>
      <c r="D3" s="343"/>
      <c r="E3" s="343"/>
      <c r="F3" s="343"/>
      <c r="G3" s="344"/>
      <c r="H3" s="204"/>
    </row>
    <row r="4" spans="2:8" ht="13.9">
      <c r="B4" s="345"/>
      <c r="C4" s="346"/>
      <c r="D4" s="346"/>
      <c r="E4" s="346"/>
      <c r="F4" s="346"/>
      <c r="G4" s="203"/>
      <c r="H4" s="204"/>
    </row>
    <row r="5" spans="2:8" ht="13.9">
      <c r="B5" s="205"/>
      <c r="C5" s="347"/>
      <c r="D5" s="347"/>
      <c r="E5" s="347"/>
      <c r="F5" s="347"/>
      <c r="G5" s="203"/>
      <c r="H5" s="204"/>
    </row>
    <row r="6" spans="2:8" ht="13.9">
      <c r="B6" s="205"/>
      <c r="C6" s="206"/>
      <c r="D6" s="207"/>
      <c r="E6" s="208"/>
      <c r="F6" s="203"/>
      <c r="G6" s="203"/>
      <c r="H6" s="204"/>
    </row>
    <row r="7" spans="2:8" ht="13.9">
      <c r="B7" s="205"/>
      <c r="C7" s="341" t="s">
        <v>230</v>
      </c>
      <c r="D7" s="341"/>
      <c r="E7" s="50"/>
      <c r="F7" s="203"/>
      <c r="G7" s="203"/>
      <c r="H7" s="204"/>
    </row>
    <row r="8" spans="2:8" ht="27.75" customHeight="1" thickBot="1">
      <c r="B8" s="205"/>
      <c r="C8" s="348" t="s">
        <v>259</v>
      </c>
      <c r="D8" s="348"/>
      <c r="E8" s="348"/>
      <c r="F8" s="348"/>
      <c r="G8" s="203"/>
      <c r="H8" s="204"/>
    </row>
    <row r="9" spans="2:11" ht="50.1" customHeight="1" thickBot="1">
      <c r="B9" s="205"/>
      <c r="C9" s="341" t="s">
        <v>587</v>
      </c>
      <c r="D9" s="341"/>
      <c r="E9" s="349">
        <v>2350143</v>
      </c>
      <c r="F9" s="350"/>
      <c r="G9" s="203"/>
      <c r="H9" s="204"/>
      <c r="K9" s="17"/>
    </row>
    <row r="10" spans="2:8" ht="99.95" customHeight="1" thickBot="1">
      <c r="B10" s="205"/>
      <c r="C10" s="341" t="s">
        <v>231</v>
      </c>
      <c r="D10" s="341"/>
      <c r="E10" s="351"/>
      <c r="F10" s="352"/>
      <c r="G10" s="203"/>
      <c r="H10" s="204"/>
    </row>
    <row r="11" spans="2:8" ht="13.9">
      <c r="B11" s="205"/>
      <c r="C11" s="207"/>
      <c r="D11" s="207"/>
      <c r="E11" s="203"/>
      <c r="F11" s="203"/>
      <c r="G11" s="203"/>
      <c r="H11" s="204"/>
    </row>
    <row r="12" spans="2:15" ht="14.45" thickBot="1">
      <c r="B12" s="205"/>
      <c r="C12" s="341" t="s">
        <v>213</v>
      </c>
      <c r="D12" s="341"/>
      <c r="E12" s="203"/>
      <c r="F12" s="203"/>
      <c r="G12" s="203"/>
      <c r="H12" s="204"/>
      <c r="J12" s="17"/>
      <c r="K12" s="17"/>
      <c r="L12" s="17"/>
      <c r="M12" s="17"/>
      <c r="N12" s="17"/>
      <c r="O12" s="17"/>
    </row>
    <row r="13" spans="2:15" ht="50.1" customHeight="1" thickBot="1">
      <c r="B13" s="205"/>
      <c r="C13" s="341" t="s">
        <v>588</v>
      </c>
      <c r="D13" s="341"/>
      <c r="E13" s="309" t="s">
        <v>214</v>
      </c>
      <c r="F13" s="163" t="s">
        <v>215</v>
      </c>
      <c r="G13" s="203"/>
      <c r="H13" s="204"/>
      <c r="J13" s="17"/>
      <c r="K13" s="307"/>
      <c r="L13" s="307"/>
      <c r="M13" s="307"/>
      <c r="N13" s="307"/>
      <c r="O13" s="17"/>
    </row>
    <row r="14" spans="2:15" ht="29.45" thickBot="1">
      <c r="B14" s="205"/>
      <c r="C14" s="207"/>
      <c r="D14" s="207"/>
      <c r="E14" s="278" t="s">
        <v>437</v>
      </c>
      <c r="F14" s="209">
        <v>27839</v>
      </c>
      <c r="G14" s="203"/>
      <c r="H14" s="204"/>
      <c r="J14" s="301"/>
      <c r="K14" s="310"/>
      <c r="L14" s="18"/>
      <c r="M14" s="18"/>
      <c r="N14" s="18"/>
      <c r="O14" s="17"/>
    </row>
    <row r="15" spans="2:15" ht="58.15" thickBot="1">
      <c r="B15" s="205"/>
      <c r="C15" s="207"/>
      <c r="D15" s="207"/>
      <c r="E15" s="278" t="s">
        <v>438</v>
      </c>
      <c r="F15" s="210">
        <v>11795</v>
      </c>
      <c r="G15" s="203"/>
      <c r="H15" s="204"/>
      <c r="J15" s="301"/>
      <c r="K15" s="18"/>
      <c r="L15" s="18"/>
      <c r="M15" s="18"/>
      <c r="N15" s="18"/>
      <c r="O15" s="17"/>
    </row>
    <row r="16" spans="2:15" ht="45.75" thickBot="1">
      <c r="B16" s="205"/>
      <c r="C16" s="207"/>
      <c r="D16" s="207"/>
      <c r="E16" s="281" t="s">
        <v>439</v>
      </c>
      <c r="F16" s="296">
        <v>49280</v>
      </c>
      <c r="G16" s="203"/>
      <c r="H16" s="204"/>
      <c r="J16" s="301"/>
      <c r="K16" s="18"/>
      <c r="L16" s="18"/>
      <c r="M16" s="18"/>
      <c r="N16" s="18"/>
      <c r="O16" s="17"/>
    </row>
    <row r="17" spans="2:15" ht="45.75" thickBot="1">
      <c r="B17" s="205"/>
      <c r="C17" s="207"/>
      <c r="D17" s="207"/>
      <c r="E17" s="299" t="s">
        <v>440</v>
      </c>
      <c r="F17" s="297">
        <v>2299</v>
      </c>
      <c r="G17" s="203"/>
      <c r="H17" s="204"/>
      <c r="J17" s="17"/>
      <c r="K17" s="18"/>
      <c r="L17" s="18"/>
      <c r="M17" s="18"/>
      <c r="N17" s="18"/>
      <c r="O17" s="17"/>
    </row>
    <row r="18" spans="2:15" ht="45.75" thickBot="1">
      <c r="B18" s="205"/>
      <c r="C18" s="207"/>
      <c r="D18" s="207"/>
      <c r="E18" s="299" t="s">
        <v>441</v>
      </c>
      <c r="F18" s="297">
        <v>430552</v>
      </c>
      <c r="G18" s="203"/>
      <c r="H18" s="204"/>
      <c r="J18" s="301"/>
      <c r="K18" s="18"/>
      <c r="L18" s="18"/>
      <c r="M18" s="18"/>
      <c r="N18" s="18"/>
      <c r="O18" s="17"/>
    </row>
    <row r="19" spans="2:15" ht="45.75" thickBot="1">
      <c r="B19" s="205"/>
      <c r="C19" s="207"/>
      <c r="D19" s="207"/>
      <c r="E19" s="281" t="s">
        <v>442</v>
      </c>
      <c r="F19" s="297">
        <v>363110</v>
      </c>
      <c r="G19" s="203"/>
      <c r="H19" s="204"/>
      <c r="J19" s="301"/>
      <c r="K19" s="18"/>
      <c r="L19" s="18"/>
      <c r="M19" s="18"/>
      <c r="N19" s="18"/>
      <c r="O19" s="17"/>
    </row>
    <row r="20" spans="2:15" ht="60">
      <c r="B20" s="205"/>
      <c r="C20" s="207"/>
      <c r="D20" s="207"/>
      <c r="E20" s="299" t="s">
        <v>443</v>
      </c>
      <c r="F20" s="297">
        <v>224509</v>
      </c>
      <c r="G20" s="203"/>
      <c r="H20" s="204"/>
      <c r="J20" s="301"/>
      <c r="K20" s="18"/>
      <c r="L20" s="18"/>
      <c r="M20" s="18"/>
      <c r="N20" s="18"/>
      <c r="O20" s="17"/>
    </row>
    <row r="21" spans="2:15" ht="30">
      <c r="B21" s="205"/>
      <c r="C21" s="207"/>
      <c r="D21" s="207"/>
      <c r="E21" s="283" t="s">
        <v>444</v>
      </c>
      <c r="F21" s="297">
        <v>27278</v>
      </c>
      <c r="G21" s="203"/>
      <c r="H21" s="204"/>
      <c r="J21" s="301"/>
      <c r="K21" s="18"/>
      <c r="L21" s="18"/>
      <c r="M21" s="18"/>
      <c r="N21" s="18"/>
      <c r="O21" s="17"/>
    </row>
    <row r="22" spans="2:15" ht="45">
      <c r="B22" s="205"/>
      <c r="C22" s="207"/>
      <c r="D22" s="207"/>
      <c r="E22" s="300" t="s">
        <v>445</v>
      </c>
      <c r="F22" s="210">
        <v>53168</v>
      </c>
      <c r="G22" s="203"/>
      <c r="H22" s="204"/>
      <c r="J22" s="301"/>
      <c r="K22" s="18"/>
      <c r="L22" s="18"/>
      <c r="M22" s="18"/>
      <c r="N22" s="18"/>
      <c r="O22" s="17"/>
    </row>
    <row r="23" spans="2:15" ht="15">
      <c r="B23" s="205"/>
      <c r="C23" s="207"/>
      <c r="D23" s="207"/>
      <c r="E23" s="311"/>
      <c r="F23" s="312"/>
      <c r="G23" s="203"/>
      <c r="H23" s="204"/>
      <c r="J23" s="17"/>
      <c r="K23" s="18"/>
      <c r="L23" s="18"/>
      <c r="M23" s="18"/>
      <c r="N23" s="18"/>
      <c r="O23" s="17"/>
    </row>
    <row r="24" spans="2:15" ht="15.75" thickBot="1">
      <c r="B24" s="205"/>
      <c r="C24" s="207"/>
      <c r="D24" s="207"/>
      <c r="E24" s="313"/>
      <c r="F24" s="314"/>
      <c r="G24" s="203"/>
      <c r="H24" s="204"/>
      <c r="J24" s="17"/>
      <c r="K24" s="18"/>
      <c r="L24" s="18"/>
      <c r="M24" s="18"/>
      <c r="N24" s="18"/>
      <c r="O24" s="17"/>
    </row>
    <row r="25" spans="2:15" ht="15.75" thickBot="1">
      <c r="B25" s="205"/>
      <c r="C25" s="207"/>
      <c r="D25" s="207"/>
      <c r="E25" s="315" t="s">
        <v>301</v>
      </c>
      <c r="F25" s="316">
        <f>SUM(F14:F24)</f>
        <v>1189830</v>
      </c>
      <c r="G25" s="203"/>
      <c r="H25" s="204"/>
      <c r="J25" s="17"/>
      <c r="K25" s="18"/>
      <c r="L25" s="18"/>
      <c r="M25" s="18"/>
      <c r="N25" s="18"/>
      <c r="O25" s="17"/>
    </row>
    <row r="26" spans="2:15" ht="15">
      <c r="B26" s="205"/>
      <c r="C26" s="207"/>
      <c r="D26" s="207"/>
      <c r="E26" s="203"/>
      <c r="F26" s="203"/>
      <c r="G26" s="203"/>
      <c r="H26" s="204"/>
      <c r="J26" s="17"/>
      <c r="K26" s="17"/>
      <c r="L26" s="17"/>
      <c r="M26" s="17"/>
      <c r="N26" s="17"/>
      <c r="O26" s="17"/>
    </row>
    <row r="27" spans="2:15" ht="36.75" customHeight="1" thickBot="1">
      <c r="B27" s="205"/>
      <c r="C27" s="341" t="s">
        <v>589</v>
      </c>
      <c r="D27" s="341"/>
      <c r="E27" s="203"/>
      <c r="F27" s="203"/>
      <c r="G27" s="203"/>
      <c r="H27" s="204"/>
      <c r="J27" s="17"/>
      <c r="K27" s="17"/>
      <c r="L27" s="17"/>
      <c r="M27" s="17"/>
      <c r="N27" s="17"/>
      <c r="O27" s="17"/>
    </row>
    <row r="28" spans="2:8" ht="50.1" customHeight="1" thickBot="1">
      <c r="B28" s="205"/>
      <c r="C28" s="341" t="s">
        <v>590</v>
      </c>
      <c r="D28" s="341"/>
      <c r="E28" s="308" t="s">
        <v>214</v>
      </c>
      <c r="F28" s="317" t="s">
        <v>216</v>
      </c>
      <c r="G28" s="109" t="s">
        <v>260</v>
      </c>
      <c r="H28" s="204"/>
    </row>
    <row r="29" spans="2:8" ht="45.75" thickBot="1">
      <c r="B29" s="205"/>
      <c r="C29" s="207"/>
      <c r="D29" s="207"/>
      <c r="E29" s="278" t="s">
        <v>437</v>
      </c>
      <c r="F29" s="279">
        <v>41001</v>
      </c>
      <c r="G29" s="298">
        <v>2015</v>
      </c>
      <c r="H29" s="204"/>
    </row>
    <row r="30" spans="2:8" ht="60.75" thickBot="1">
      <c r="B30" s="205"/>
      <c r="C30" s="207"/>
      <c r="D30" s="207"/>
      <c r="E30" s="278" t="s">
        <v>438</v>
      </c>
      <c r="F30" s="280">
        <v>17247</v>
      </c>
      <c r="G30" s="298">
        <v>2015</v>
      </c>
      <c r="H30" s="204"/>
    </row>
    <row r="31" spans="2:8" ht="45.75" thickBot="1">
      <c r="B31" s="205"/>
      <c r="C31" s="207"/>
      <c r="D31" s="207"/>
      <c r="E31" s="281" t="s">
        <v>439</v>
      </c>
      <c r="F31" s="282">
        <v>71436</v>
      </c>
      <c r="G31" s="298">
        <v>2015</v>
      </c>
      <c r="H31" s="204"/>
    </row>
    <row r="32" spans="2:8" ht="45.75" thickBot="1">
      <c r="B32" s="205"/>
      <c r="C32" s="207"/>
      <c r="D32" s="207"/>
      <c r="E32" s="299" t="s">
        <v>440</v>
      </c>
      <c r="F32" s="282">
        <v>17300</v>
      </c>
      <c r="G32" s="298">
        <v>2015</v>
      </c>
      <c r="H32" s="204"/>
    </row>
    <row r="33" spans="2:8" ht="45.75" thickBot="1">
      <c r="B33" s="205"/>
      <c r="C33" s="207"/>
      <c r="D33" s="207"/>
      <c r="E33" s="299" t="s">
        <v>441</v>
      </c>
      <c r="F33" s="282">
        <v>210480</v>
      </c>
      <c r="G33" s="298">
        <v>2015</v>
      </c>
      <c r="H33" s="204"/>
    </row>
    <row r="34" spans="2:8" ht="45.75" thickBot="1">
      <c r="B34" s="205"/>
      <c r="C34" s="207"/>
      <c r="D34" s="207"/>
      <c r="E34" s="281" t="s">
        <v>442</v>
      </c>
      <c r="F34" s="282">
        <v>235836</v>
      </c>
      <c r="G34" s="298">
        <v>2015</v>
      </c>
      <c r="H34" s="204"/>
    </row>
    <row r="35" spans="2:8" ht="60.75" thickBot="1">
      <c r="B35" s="205"/>
      <c r="C35" s="207"/>
      <c r="D35" s="207"/>
      <c r="E35" s="299" t="s">
        <v>443</v>
      </c>
      <c r="F35" s="279">
        <v>483291</v>
      </c>
      <c r="G35" s="298">
        <v>2015</v>
      </c>
      <c r="H35" s="204"/>
    </row>
    <row r="36" spans="2:8" ht="30.75" thickBot="1">
      <c r="B36" s="205"/>
      <c r="C36" s="207"/>
      <c r="D36" s="207"/>
      <c r="E36" s="283" t="s">
        <v>444</v>
      </c>
      <c r="F36" s="279">
        <v>43914</v>
      </c>
      <c r="G36" s="298">
        <v>2015</v>
      </c>
      <c r="H36" s="204"/>
    </row>
    <row r="37" spans="2:8" ht="45">
      <c r="B37" s="205"/>
      <c r="C37" s="207"/>
      <c r="D37" s="207"/>
      <c r="E37" s="300" t="s">
        <v>445</v>
      </c>
      <c r="F37" s="279">
        <v>129352</v>
      </c>
      <c r="G37" s="298">
        <v>2015</v>
      </c>
      <c r="H37" s="204"/>
    </row>
    <row r="38" spans="2:8" ht="15.75" thickBot="1">
      <c r="B38" s="205"/>
      <c r="C38" s="207"/>
      <c r="D38" s="207"/>
      <c r="E38" s="313"/>
      <c r="F38" s="318"/>
      <c r="G38" s="319"/>
      <c r="H38" s="204"/>
    </row>
    <row r="39" spans="2:8" ht="15.75" thickBot="1">
      <c r="B39" s="205"/>
      <c r="C39" s="207"/>
      <c r="D39" s="207"/>
      <c r="E39" s="315" t="s">
        <v>301</v>
      </c>
      <c r="F39" s="320">
        <f>SUM(F29:F38)</f>
        <v>1249857</v>
      </c>
      <c r="G39" s="321"/>
      <c r="H39" s="204"/>
    </row>
    <row r="40" spans="2:11" ht="15">
      <c r="B40" s="205"/>
      <c r="C40" s="207"/>
      <c r="D40" s="207"/>
      <c r="E40" s="203"/>
      <c r="F40" s="203"/>
      <c r="G40" s="203"/>
      <c r="H40" s="204"/>
      <c r="K40" s="322"/>
    </row>
    <row r="41" spans="2:8" ht="34.5" customHeight="1" thickBot="1">
      <c r="B41" s="205"/>
      <c r="C41" s="341" t="s">
        <v>591</v>
      </c>
      <c r="D41" s="341"/>
      <c r="E41" s="341"/>
      <c r="F41" s="341"/>
      <c r="G41" s="323"/>
      <c r="H41" s="204"/>
    </row>
    <row r="42" spans="2:8" ht="63.75" customHeight="1" thickBot="1">
      <c r="B42" s="205"/>
      <c r="C42" s="341" t="s">
        <v>210</v>
      </c>
      <c r="D42" s="341"/>
      <c r="E42" s="353">
        <v>473000</v>
      </c>
      <c r="F42" s="354"/>
      <c r="G42" s="203"/>
      <c r="H42" s="204"/>
    </row>
    <row r="43" spans="2:8" ht="15.75" thickBot="1">
      <c r="B43" s="205"/>
      <c r="C43" s="355"/>
      <c r="D43" s="355"/>
      <c r="E43" s="355"/>
      <c r="F43" s="355"/>
      <c r="G43" s="203"/>
      <c r="H43" s="204"/>
    </row>
    <row r="44" spans="2:8" ht="59.25" customHeight="1" thickBot="1">
      <c r="B44" s="205"/>
      <c r="C44" s="341" t="s">
        <v>211</v>
      </c>
      <c r="D44" s="341"/>
      <c r="E44" s="356">
        <v>326510</v>
      </c>
      <c r="F44" s="357"/>
      <c r="G44" s="203"/>
      <c r="H44" s="204"/>
    </row>
    <row r="45" spans="2:8" ht="99.95" customHeight="1" thickBot="1">
      <c r="B45" s="205"/>
      <c r="C45" s="341" t="s">
        <v>212</v>
      </c>
      <c r="D45" s="341"/>
      <c r="E45" s="360" t="s">
        <v>592</v>
      </c>
      <c r="F45" s="361"/>
      <c r="G45" s="203"/>
      <c r="H45" s="204"/>
    </row>
    <row r="46" spans="2:8" ht="15">
      <c r="B46" s="205"/>
      <c r="C46" s="207"/>
      <c r="D46" s="207"/>
      <c r="E46" s="203"/>
      <c r="F46" s="203"/>
      <c r="G46" s="203"/>
      <c r="H46" s="204"/>
    </row>
    <row r="47" spans="2:8" ht="15.75" thickBot="1">
      <c r="B47" s="211"/>
      <c r="C47" s="362"/>
      <c r="D47" s="362"/>
      <c r="E47" s="75"/>
      <c r="F47" s="212"/>
      <c r="G47" s="212"/>
      <c r="H47" s="213"/>
    </row>
    <row r="48" spans="2:7" s="19" customFormat="1" ht="65.1" customHeight="1">
      <c r="B48" s="214"/>
      <c r="C48" s="363"/>
      <c r="D48" s="363"/>
      <c r="E48" s="364"/>
      <c r="F48" s="364"/>
      <c r="G48" s="215"/>
    </row>
    <row r="49" spans="2:7" ht="59.25" customHeight="1">
      <c r="B49" s="214"/>
      <c r="C49" s="306"/>
      <c r="D49" s="306"/>
      <c r="E49" s="18"/>
      <c r="F49" s="18"/>
      <c r="G49" s="215"/>
    </row>
    <row r="50" spans="2:7" ht="50.1" customHeight="1">
      <c r="B50" s="214"/>
      <c r="C50" s="358"/>
      <c r="D50" s="358"/>
      <c r="E50" s="365"/>
      <c r="F50" s="365"/>
      <c r="G50" s="215"/>
    </row>
    <row r="51" spans="2:7" ht="99.95" customHeight="1">
      <c r="B51" s="214"/>
      <c r="C51" s="358"/>
      <c r="D51" s="358"/>
      <c r="E51" s="359"/>
      <c r="F51" s="359"/>
      <c r="G51" s="215"/>
    </row>
    <row r="52" spans="2:7" ht="15">
      <c r="B52" s="214"/>
      <c r="C52" s="214"/>
      <c r="D52" s="214"/>
      <c r="E52" s="215"/>
      <c r="F52" s="215"/>
      <c r="G52" s="215"/>
    </row>
    <row r="53" spans="2:7" ht="15">
      <c r="B53" s="214"/>
      <c r="C53" s="363"/>
      <c r="D53" s="363"/>
      <c r="E53" s="215"/>
      <c r="F53" s="215"/>
      <c r="G53" s="215"/>
    </row>
    <row r="54" spans="2:7" ht="50.1" customHeight="1">
      <c r="B54" s="214"/>
      <c r="C54" s="363"/>
      <c r="D54" s="363"/>
      <c r="E54" s="359"/>
      <c r="F54" s="359"/>
      <c r="G54" s="215"/>
    </row>
    <row r="55" spans="2:7" ht="99.95" customHeight="1">
      <c r="B55" s="214"/>
      <c r="C55" s="358"/>
      <c r="D55" s="358"/>
      <c r="E55" s="359"/>
      <c r="F55" s="359"/>
      <c r="G55" s="215"/>
    </row>
    <row r="56" spans="2:7" ht="15">
      <c r="B56" s="214"/>
      <c r="C56" s="324"/>
      <c r="D56" s="214"/>
      <c r="E56" s="325"/>
      <c r="F56" s="215"/>
      <c r="G56" s="215"/>
    </row>
    <row r="57" spans="2:7" ht="15">
      <c r="B57" s="214"/>
      <c r="C57" s="324"/>
      <c r="D57" s="324"/>
      <c r="E57" s="325"/>
      <c r="F57" s="325"/>
      <c r="G57" s="326"/>
    </row>
    <row r="58" spans="5:6" ht="15">
      <c r="E58" s="327"/>
      <c r="F58" s="327"/>
    </row>
    <row r="59" spans="5:6" ht="15">
      <c r="E59" s="327"/>
      <c r="F59" s="327"/>
    </row>
  </sheetData>
  <mergeCells count="33">
    <mergeCell ref="C55:D55"/>
    <mergeCell ref="E55:F55"/>
    <mergeCell ref="C45:D45"/>
    <mergeCell ref="E45:F45"/>
    <mergeCell ref="C47:D47"/>
    <mergeCell ref="C48:D48"/>
    <mergeCell ref="E48:F48"/>
    <mergeCell ref="C50:D50"/>
    <mergeCell ref="E50:F50"/>
    <mergeCell ref="C51:D51"/>
    <mergeCell ref="E51:F51"/>
    <mergeCell ref="C53:D53"/>
    <mergeCell ref="C54:D54"/>
    <mergeCell ref="E54:F54"/>
    <mergeCell ref="C41:F41"/>
    <mergeCell ref="C42:D42"/>
    <mergeCell ref="E42:F42"/>
    <mergeCell ref="C43:F43"/>
    <mergeCell ref="C44:D44"/>
    <mergeCell ref="E44:F44"/>
    <mergeCell ref="C28:D28"/>
    <mergeCell ref="C3:G3"/>
    <mergeCell ref="B4:F4"/>
    <mergeCell ref="C5:F5"/>
    <mergeCell ref="C7:D7"/>
    <mergeCell ref="C8:F8"/>
    <mergeCell ref="C9:D9"/>
    <mergeCell ref="E9:F9"/>
    <mergeCell ref="C10:D10"/>
    <mergeCell ref="E10:F10"/>
    <mergeCell ref="C12:D12"/>
    <mergeCell ref="C13:D13"/>
    <mergeCell ref="C27:D27"/>
  </mergeCells>
  <conditionalFormatting sqref="F16:F21">
    <cfRule type="cellIs" priority="2" operator="equal">
      <formula>0</formula>
    </cfRule>
  </conditionalFormatting>
  <conditionalFormatting sqref="F16:F21">
    <cfRule type="cellIs" priority="1" operator="equal">
      <formula>0</formula>
    </cfRule>
  </conditionalFormatting>
  <dataValidations count="42">
    <dataValidation type="list" allowBlank="1" showInputMessage="1" showErrorMessage="1"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formula1>$K$60:$K$61</formula1>
    </dataValidation>
    <dataValidation type="list" allowBlank="1" showInputMessage="1" showErrorMessage="1" sqref="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formula1>$K$60:$K$61</formula1>
    </dataValidation>
    <dataValidation type="list" allowBlank="1" showInputMessage="1" showErrorMessage="1" sqref="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formula1>$K$60:$K$61</formula1>
    </dataValidation>
    <dataValidation type="list" allowBlank="1" showInputMessage="1" showErrorMessage="1" sqref="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ormula1>$K$60:$K$61</formula1>
    </dataValidation>
    <dataValidation type="list" allowBlank="1" showInputMessage="1" showErrorMessage="1" sqref="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formula1>$K$60:$K$61</formula1>
    </dataValidation>
    <dataValidation type="list" allowBlank="1" showInputMessage="1" showErrorMessage="1" sqref="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formula1>$K$60:$K$61</formula1>
    </dataValidation>
    <dataValidation type="list" allowBlank="1" showInputMessage="1" showErrorMessage="1" sqref="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formula1>$K$60:$K$61</formula1>
    </dataValidation>
    <dataValidation type="list" allowBlank="1" showInputMessage="1" showErrorMessage="1" sqref="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formula1>$K$60:$K$61</formula1>
    </dataValidation>
    <dataValidation type="list" allowBlank="1" showInputMessage="1" showErrorMessage="1" sqref="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formula1>$K$60:$K$61</formula1>
    </dataValidation>
    <dataValidation type="list" allowBlank="1" showInputMessage="1" showErrorMessage="1" sqref="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formula1>$K$60:$K$61</formula1>
    </dataValidation>
    <dataValidation type="list" allowBlank="1" showInputMessage="1" showErrorMessage="1" sqref="ODA983094 OMW983094 OWS983094 PGO983094 PQK983094 QAG983094 QKC983094 QTY983094 RDU983094 RNQ983094 RXM983094 SHI983094 SRE983094 TBA983094 TKW983094 TUS983094 UEO983094 UOK983094 UYG983094 VIC983094 VRY983094 WBU983094 WLQ983094 WVM983094">
      <formula1>$K$60:$K$61</formula1>
    </dataValidation>
    <dataValidation type="whole" allowBlank="1" showInputMessage="1" showErrorMessage="1" sqref="E50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E65586 JA65586 SW65586 ACS65586 AMO65586 AWK65586 BGG65586 BQC65586 BZY65586 CJU65586 CTQ65586 DDM65586 DNI65586 DXE65586 EHA65586 EQW65586 FAS65586 FKO65586 FUK65586 GEG65586 GOC65586 GXY65586 HHU65586 HRQ65586 IBM65586 ILI65586 IVE65586 JFA65586 JOW65586 JYS65586 KIO65586 KSK65586 LCG65586 LMC65586 LVY65586 MFU65586">
      <formula1>-999999999</formula1>
      <formula2>999999999</formula2>
    </dataValidation>
    <dataValidation type="whole" allowBlank="1" showInputMessage="1" showErrorMessage="1" sqref="MPQ65586 MZM65586 NJI65586 NTE65586 ODA65586 OMW65586 OWS65586 PGO65586 PQK65586 QAG65586 QKC65586 QTY65586 RDU65586 RNQ65586 RXM65586 SHI65586 SRE65586 TBA65586 TKW65586 TUS65586 UEO65586 UOK65586 UYG65586 VIC65586 VRY65586 WBU65586 WLQ65586 WVM65586 E131122 JA131122 SW131122 ACS131122 AMO131122 AWK131122 BGG131122 BQC131122 BZY131122 CJU131122 CTQ131122 DDM131122 DNI131122 DXE131122 EHA131122 EQW131122 FAS131122 FKO131122 FUK131122 GEG131122 GOC131122 GXY131122 HHU131122 HRQ131122 IBM131122 ILI131122 IVE131122 JFA131122 JOW131122 JYS131122 KIO131122 KSK131122 LCG131122 LMC131122 LVY131122 MFU131122 MPQ131122 MZM131122 NJI131122 NTE131122 ODA131122 OMW131122 OWS131122 PGO131122 PQK131122 QAG131122 QKC131122 QTY131122 RDU131122 RNQ131122 RXM131122 SHI131122 SRE131122 TBA131122 TKW131122 TUS131122 UEO131122 UOK131122 UYG131122 VIC131122 VRY131122 WBU131122 WLQ131122 WVM131122 E196658 JA196658 SW196658 ACS196658 AMO196658 AWK196658 BGG196658 BQC196658">
      <formula1>-999999999</formula1>
      <formula2>999999999</formula2>
    </dataValidation>
    <dataValidation type="whole" allowBlank="1" showInputMessage="1" showErrorMessage="1" sqref="BZY196658 CJU196658 CTQ196658 DDM196658 DNI196658 DXE196658 EHA196658 EQW196658 FAS196658 FKO196658 FUK196658 GEG196658 GOC196658 GXY196658 HHU196658 HRQ196658 IBM196658 ILI196658 IVE196658 JFA196658 JOW196658 JYS196658 KIO196658 KSK196658 LCG196658 LMC196658 LVY196658 MFU196658 MPQ196658 MZM196658 NJI196658 NTE196658 ODA196658 OMW196658 OWS196658 PGO196658 PQK196658 QAG196658 QKC196658 QTY196658 RDU196658 RNQ196658 RXM196658 SHI196658 SRE196658 TBA196658 TKW196658 TUS196658 UEO196658 UOK196658 UYG196658 VIC196658 VRY196658 WBU196658 WLQ196658 WVM196658 E262194 JA262194 SW262194 ACS262194 AMO262194 AWK262194 BGG262194 BQC262194 BZY262194 CJU262194 CTQ262194 DDM262194 DNI262194 DXE262194 EHA262194 EQW262194 FAS262194 FKO262194 FUK262194 GEG262194 GOC262194 GXY262194 HHU262194 HRQ262194 IBM262194 ILI262194 IVE262194 JFA262194 JOW262194 JYS262194 KIO262194 KSK262194 LCG262194 LMC262194 LVY262194 MFU262194 MPQ262194 MZM262194 NJI262194 NTE262194 ODA262194 OMW262194 OWS262194 PGO262194">
      <formula1>-999999999</formula1>
      <formula2>999999999</formula2>
    </dataValidation>
    <dataValidation type="whole" allowBlank="1" showInputMessage="1" showErrorMessage="1" sqref="PQK262194 QAG262194 QKC262194 QTY262194 RDU262194 RNQ262194 RXM262194 SHI262194 SRE262194 TBA262194 TKW262194 TUS262194 UEO262194 UOK262194 UYG262194 VIC262194 VRY262194 WBU262194 WLQ262194 WVM262194 E327730 JA327730 SW327730 ACS327730 AMO327730 AWK327730 BGG327730 BQC327730 BZY327730 CJU327730 CTQ327730 DDM327730 DNI327730 DXE327730 EHA327730 EQW327730 FAS327730 FKO327730 FUK327730 GEG327730 GOC327730 GXY327730 HHU327730 HRQ327730 IBM327730 ILI327730 IVE327730 JFA327730 JOW327730 JYS327730 KIO327730 KSK327730 LCG327730 LMC327730 LVY327730 MFU327730 MPQ327730 MZM327730 NJI327730 NTE327730 ODA327730 OMW327730 OWS327730 PGO327730 PQK327730 QAG327730 QKC327730 QTY327730 RDU327730 RNQ327730 RXM327730 SHI327730 SRE327730 TBA327730 TKW327730 TUS327730 UEO327730 UOK327730 UYG327730 VIC327730 VRY327730 WBU327730 WLQ327730 WVM327730 E393266 JA393266 SW393266 ACS393266 AMO393266 AWK393266 BGG393266 BQC393266 BZY393266 CJU393266 CTQ393266 DDM393266 DNI393266 DXE393266 EHA393266 EQW393266">
      <formula1>-999999999</formula1>
      <formula2>999999999</formula2>
    </dataValidation>
    <dataValidation type="whole" allowBlank="1" showInputMessage="1" showErrorMessage="1" sqref="FAS393266 FKO393266 FUK393266 GEG393266 GOC393266 GXY393266 HHU393266 HRQ393266 IBM393266 ILI393266 IVE393266 JFA393266 JOW393266 JYS393266 KIO393266 KSK393266 LCG393266 LMC393266 LVY393266 MFU393266 MPQ393266 MZM393266 NJI393266 NTE393266 ODA393266 OMW393266 OWS393266 PGO393266 PQK393266 QAG393266 QKC393266 QTY393266 RDU393266 RNQ393266 RXM393266 SHI393266 SRE393266 TBA393266 TKW393266 TUS393266 UEO393266 UOK393266 UYG393266 VIC393266 VRY393266 WBU393266 WLQ393266 WVM393266 E458802 JA458802 SW458802 ACS458802 AMO458802 AWK458802 BGG458802 BQC458802 BZY458802 CJU458802 CTQ458802 DDM458802 DNI458802 DXE458802 EHA458802 EQW458802 FAS458802 FKO458802 FUK458802 GEG458802 GOC458802 GXY458802 HHU458802 HRQ458802 IBM458802 ILI458802 IVE458802 JFA458802 JOW458802 JYS458802 KIO458802 KSK458802 LCG458802 LMC458802 LVY458802 MFU458802 MPQ458802 MZM458802 NJI458802 NTE458802 ODA458802 OMW458802 OWS458802 PGO458802 PQK458802 QAG458802 QKC458802 QTY458802 RDU458802 RNQ458802 RXM458802 SHI458802">
      <formula1>-999999999</formula1>
      <formula2>999999999</formula2>
    </dataValidation>
    <dataValidation type="whole" allowBlank="1" showInputMessage="1" showErrorMessage="1" sqref="SRE458802 TBA458802 TKW458802 TUS458802 UEO458802 UOK458802 UYG458802 VIC458802 VRY458802 WBU458802 WLQ458802 WVM458802 E524338 JA524338 SW524338 ACS524338 AMO524338 AWK524338 BGG524338 BQC524338 BZY524338 CJU524338 CTQ524338 DDM524338 DNI524338 DXE524338 EHA524338 EQW524338 FAS524338 FKO524338 FUK524338 GEG524338 GOC524338 GXY524338 HHU524338 HRQ524338 IBM524338 ILI524338 IVE524338 JFA524338 JOW524338 JYS524338 KIO524338 KSK524338 LCG524338 LMC524338 LVY524338 MFU524338 MPQ524338 MZM524338 NJI524338 NTE524338 ODA524338 OMW524338 OWS524338 PGO524338 PQK524338 QAG524338 QKC524338 QTY524338 RDU524338 RNQ524338 RXM524338 SHI524338 SRE524338 TBA524338 TKW524338 TUS524338 UEO524338 UOK524338 UYG524338 VIC524338 VRY524338 WBU524338 WLQ524338 WVM524338 E589874 JA589874 SW589874 ACS589874 AMO589874 AWK589874 BGG589874 BQC589874 BZY589874 CJU589874 CTQ589874 DDM589874 DNI589874 DXE589874 EHA589874 EQW589874 FAS589874 FKO589874 FUK589874 GEG589874 GOC589874 GXY589874 HHU589874 HRQ589874">
      <formula1>-999999999</formula1>
      <formula2>999999999</formula2>
    </dataValidation>
    <dataValidation type="whole" allowBlank="1" showInputMessage="1" showErrorMessage="1" sqref="IBM589874 ILI589874 IVE589874 JFA589874 JOW589874 JYS589874 KIO589874 KSK589874 LCG589874 LMC589874 LVY589874 MFU589874 MPQ589874 MZM589874 NJI589874 NTE589874 ODA589874 OMW589874 OWS589874 PGO589874 PQK589874 QAG589874 QKC589874 QTY589874 RDU589874 RNQ589874 RXM589874 SHI589874 SRE589874 TBA589874 TKW589874 TUS589874 UEO589874 UOK589874 UYG589874 VIC589874 VRY589874 WBU589874 WLQ589874 WVM589874 E655410 JA655410 SW655410 ACS655410 AMO655410 AWK655410 BGG655410 BQC655410 BZY655410 CJU655410 CTQ655410 DDM655410 DNI655410 DXE655410 EHA655410 EQW655410 FAS655410 FKO655410 FUK655410 GEG655410 GOC655410 GXY655410 HHU655410 HRQ655410 IBM655410 ILI655410 IVE655410 JFA655410 JOW655410 JYS655410 KIO655410 KSK655410 LCG655410 LMC655410 LVY655410 MFU655410 MPQ655410 MZM655410 NJI655410 NTE655410 ODA655410 OMW655410 OWS655410 PGO655410 PQK655410 QAG655410 QKC655410 QTY655410 RDU655410 RNQ655410 RXM655410 SHI655410 SRE655410 TBA655410 TKW655410 TUS655410 UEO655410 UOK655410 UYG655410 VIC655410">
      <formula1>-999999999</formula1>
      <formula2>999999999</formula2>
    </dataValidation>
    <dataValidation type="whole" allowBlank="1" showInputMessage="1" showErrorMessage="1" sqref="VRY655410 WBU655410 WLQ655410 WVM655410 E720946 JA720946 SW720946 ACS720946 AMO720946 AWK720946 BGG720946 BQC720946 BZY720946 CJU720946 CTQ720946 DDM720946 DNI720946 DXE720946 EHA720946 EQW720946 FAS720946 FKO720946 FUK720946 GEG720946 GOC720946 GXY720946 HHU720946 HRQ720946 IBM720946 ILI720946 IVE720946 JFA720946 JOW720946 JYS720946 KIO720946 KSK720946 LCG720946 LMC720946 LVY720946 MFU720946 MPQ720946 MZM720946 NJI720946 NTE720946 ODA720946 OMW720946 OWS720946 PGO720946 PQK720946 QAG720946 QKC720946 QTY720946 RDU720946 RNQ720946 RXM720946 SHI720946 SRE720946 TBA720946 TKW720946 TUS720946 UEO720946 UOK720946 UYG720946 VIC720946 VRY720946 WBU720946 WLQ720946 WVM720946 E786482 JA786482 SW786482 ACS786482 AMO786482 AWK786482 BGG786482 BQC786482 BZY786482 CJU786482 CTQ786482 DDM786482 DNI786482 DXE786482 EHA786482 EQW786482 FAS786482 FKO786482 FUK786482 GEG786482 GOC786482 GXY786482 HHU786482 HRQ786482 IBM786482 ILI786482 IVE786482 JFA786482 JOW786482 JYS786482 KIO786482 KSK786482">
      <formula1>-999999999</formula1>
      <formula2>999999999</formula2>
    </dataValidation>
    <dataValidation type="whole" allowBlank="1" showInputMessage="1" showErrorMessage="1" sqref="LCG786482 LMC786482 LVY786482 MFU786482 MPQ786482 MZM786482 NJI786482 NTE786482 ODA786482 OMW786482 OWS786482 PGO786482 PQK786482 QAG786482 QKC786482 QTY786482 RDU786482 RNQ786482 RXM786482 SHI786482 SRE786482 TBA786482 TKW786482 TUS786482 UEO786482 UOK786482 UYG786482 VIC786482 VRY786482 WBU786482 WLQ786482 WVM786482 E852018 JA852018 SW852018 ACS852018 AMO852018 AWK852018 BGG852018 BQC852018 BZY852018 CJU852018 CTQ852018 DDM852018 DNI852018 DXE852018 EHA852018 EQW852018 FAS852018 FKO852018 FUK852018 GEG852018 GOC852018 GXY852018 HHU852018 HRQ852018 IBM852018 ILI852018 IVE852018 JFA852018 JOW852018 JYS852018 KIO852018 KSK852018 LCG852018 LMC852018 LVY852018 MFU852018 MPQ852018 MZM852018 NJI852018 NTE852018 ODA852018 OMW852018 OWS852018 PGO852018 PQK852018 QAG852018 QKC852018 QTY852018 RDU852018 RNQ852018 RXM852018 SHI852018 SRE852018 TBA852018 TKW852018 TUS852018 UEO852018 UOK852018 UYG852018 VIC852018 VRY852018 WBU852018 WLQ852018 WVM852018 E917554 JA917554 SW917554 ACS917554">
      <formula1>-999999999</formula1>
      <formula2>999999999</formula2>
    </dataValidation>
    <dataValidation type="whole" allowBlank="1" showInputMessage="1" showErrorMessage="1" sqref="AMO917554 AWK917554 BGG917554 BQC917554 BZY917554 CJU917554 CTQ917554 DDM917554 DNI917554 DXE917554 EHA917554 EQW917554 FAS917554 FKO917554 FUK917554 GEG917554 GOC917554 GXY917554 HHU917554 HRQ917554 IBM917554 ILI917554 IVE917554 JFA917554 JOW917554 JYS917554 KIO917554 KSK917554 LCG917554 LMC917554 LVY917554 MFU917554 MPQ917554 MZM917554 NJI917554 NTE917554 ODA917554 OMW917554 OWS917554 PGO917554 PQK917554 QAG917554 QKC917554 QTY917554 RDU917554 RNQ917554 RXM917554 SHI917554 SRE917554 TBA917554 TKW917554 TUS917554 UEO917554 UOK917554 UYG917554 VIC917554 VRY917554 WBU917554 WLQ917554 WVM917554 E983090 JA983090 SW983090 ACS983090 AMO983090 AWK983090 BGG983090 BQC983090 BZY983090 CJU983090 CTQ983090 DDM983090 DNI983090 DXE983090 EHA983090 EQW983090 FAS983090 FKO983090 FUK983090 GEG983090 GOC983090 GXY983090 HHU983090 HRQ983090 IBM983090 ILI983090 IVE983090 JFA983090 JOW983090 JYS983090 KIO983090 KSK983090 LCG983090 LMC983090 LVY983090 MFU983090 MPQ983090 MZM983090 NJI983090 NTE983090">
      <formula1>-999999999</formula1>
      <formula2>999999999</formula2>
    </dataValidation>
    <dataValidation type="whole" allowBlank="1" showInputMessage="1" showErrorMessage="1" sqref="ODA983090 OMW983090 OWS983090 PGO983090 PQK983090 QAG983090 QKC983090 QTY983090 RDU983090 RNQ983090 RXM983090 SHI983090 SRE983090 TBA983090 TKW983090 TUS983090 UEO983090 UOK983090 UYG983090 VIC983090 VRY983090 WBU983090 WLQ983090 WVM983090 E44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E65580 JA65580 SW65580 ACS65580 AMO65580 AWK65580 BGG65580 BQC65580 BZY65580 CJU65580 CTQ65580 DDM65580">
      <formula1>-999999999</formula1>
      <formula2>999999999</formula2>
    </dataValidation>
    <dataValidation type="whole" allowBlank="1" showInputMessage="1" showErrorMessage="1" sqref="DNI65580 DXE65580 EHA65580 EQW65580 FAS65580 FKO65580 FUK65580 GEG65580 GOC65580 GXY65580 HHU65580 HRQ65580 IBM65580 ILI65580 IVE65580 JFA65580 JOW65580 JYS65580 KIO65580 KSK65580 LCG65580 LMC65580 LVY65580 MFU65580 MPQ65580 MZM65580 NJI65580 NTE65580 ODA65580 OMW65580 OWS65580 PGO65580 PQK65580 QAG65580 QKC65580 QTY65580 RDU65580 RNQ65580 RXM65580 SHI65580 SRE65580 TBA65580 TKW65580 TUS65580 UEO65580 UOK65580 UYG65580 VIC65580 VRY65580 WBU65580 WLQ65580 WVM65580 E131116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formula1>-999999999</formula1>
      <formula2>999999999</formula2>
    </dataValidation>
    <dataValidation type="whole" allowBlank="1" showInputMessage="1" showErrorMessage="1" sqref="RDU131116 RNQ131116 RXM131116 SHI131116 SRE131116 TBA131116 TKW131116 TUS131116 UEO131116 UOK131116 UYG131116 VIC131116 VRY131116 WBU131116 WLQ131116 WVM131116 E196652 JA196652 SW196652 ACS196652 AMO196652 AWK196652 BGG196652 BQC196652 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E262188 JA262188 SW262188 ACS262188 AMO262188 AWK262188 BGG262188 BQC262188 BZY262188 CJU262188 CTQ262188 DDM262188 DNI262188 DXE262188 EHA262188 EQW262188 FAS262188 FKO262188 FUK262188 GEG262188">
      <formula1>-999999999</formula1>
      <formula2>999999999</formula2>
    </dataValidation>
    <dataValidation type="whole" allowBlank="1" showInputMessage="1" showErrorMessage="1" sqref="GOC262188 GXY262188 HHU262188 HRQ262188 IBM262188 ILI262188 IVE262188 JFA262188 JOW262188 JYS262188 KIO262188 KSK262188 LCG262188 LMC262188 LVY262188 MFU262188 MPQ262188 MZM262188 NJI262188 NTE262188 ODA262188 OMW262188 OWS262188 PGO262188 PQK262188 QAG262188 QKC262188 QTY262188 RDU262188 RNQ262188 RXM262188 SHI262188 SRE262188 TBA262188 TKW262188 TUS262188 UEO262188 UOK262188 UYG262188 VIC262188 VRY262188 WBU262188 WLQ262188 WVM262188 E327724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formula1>-999999999</formula1>
      <formula2>999999999</formula2>
    </dataValidation>
    <dataValidation type="whole" allowBlank="1" showInputMessage="1" showErrorMessage="1" sqref="UEO327724 UOK327724 UYG327724 VIC327724 VRY327724 WBU327724 WLQ327724 WVM327724 E393260 JA393260 SW393260 ACS393260 AMO393260 AWK393260 BGG393260 BQC393260 BZY393260 CJU393260 CTQ393260 DDM393260 DNI393260 DXE393260 EHA393260 EQW393260 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E458796 JA458796 SW458796 ACS458796 AMO458796 AWK458796 BGG458796 BQC458796 BZY458796 CJU458796 CTQ458796 DDM458796 DNI458796 DXE458796 EHA458796 EQW458796 FAS458796 FKO458796 FUK458796 GEG458796 GOC458796 GXY458796 HHU458796 HRQ458796 IBM458796 ILI458796 IVE458796 JFA458796">
      <formula1>-999999999</formula1>
      <formula2>999999999</formula2>
    </dataValidation>
    <dataValidation type="whole" allowBlank="1" showInputMessage="1" showErrorMessage="1" sqref="JOW458796 JYS458796 KIO458796 KSK458796 LCG458796 LMC458796 LVY458796 MFU458796 MPQ458796 MZM458796 NJI458796 NTE458796 ODA458796 OMW458796 OWS458796 PGO458796 PQK458796 QAG458796 QKC458796 QTY458796 RDU458796 RNQ458796 RXM458796 SHI458796 SRE458796 TBA458796 TKW458796 TUS458796 UEO458796 UOK458796 UYG458796 VIC458796 VRY458796 WBU458796 WLQ458796 WVM458796 E524332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formula1>-999999999</formula1>
      <formula2>999999999</formula2>
    </dataValidation>
    <dataValidation type="whole" allowBlank="1" showInputMessage="1" showErrorMessage="1" sqref="E589868 JA589868 SW589868 ACS589868 AMO589868 AWK589868 BGG589868 BQC589868 BZY589868 CJU589868 CTQ589868 DDM589868 DNI589868 DXE589868 EHA589868 EQW589868 FAS589868 FKO589868 FUK589868 GEG589868 GOC589868 GXY589868 HHU589868 HRQ589868 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E655404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formula1>-999999999</formula1>
      <formula2>999999999</formula2>
    </dataValidation>
    <dataValidation type="whole" allowBlank="1" showInputMessage="1" showErrorMessage="1" sqref="MPQ655404 MZM655404 NJI655404 NTE655404 ODA655404 OMW655404 OWS655404 PGO655404 PQK655404 QAG655404 QKC655404 QTY655404 RDU655404 RNQ655404 RXM655404 SHI655404 SRE655404 TBA655404 TKW655404 TUS655404 UEO655404 UOK655404 UYG655404 VIC655404 VRY655404 WBU655404 WLQ655404 WVM655404 E720940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E786476 JA786476 SW786476 ACS786476 AMO786476 AWK786476 BGG786476 BQC786476">
      <formula1>-999999999</formula1>
      <formula2>999999999</formula2>
    </dataValidation>
    <dataValidation type="whole" allowBlank="1" showInputMessage="1" showErrorMessage="1" sqref="BZY786476 CJU786476 CTQ786476 DDM786476 DNI786476 DXE786476 EHA786476 EQW786476 FAS786476 FKO786476 FUK786476 GEG786476 GOC786476 GXY786476 HHU786476 HRQ786476 IBM786476 ILI786476 IVE786476 JFA786476 JOW786476 JYS786476 KIO786476 KSK786476 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E852012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formula1>-999999999</formula1>
      <formula2>999999999</formula2>
    </dataValidation>
    <dataValidation type="whole" allowBlank="1" showInputMessage="1" showErrorMessage="1" sqref="PQK852012 QAG852012 QKC852012 QTY852012 RDU852012 RNQ852012 RXM852012 SHI852012 SRE852012 TBA852012 TKW852012 TUS852012 UEO852012 UOK852012 UYG852012 VIC852012 VRY852012 WBU852012 WLQ852012 WVM852012 E917548 JA917548 SW917548 ACS917548 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E983084 JA983084 SW983084 ACS983084 AMO983084 AWK983084 BGG983084 BQC983084 BZY983084 CJU983084 CTQ983084 DDM983084 DNI983084 DXE983084 EHA983084 EQW983084">
      <formula1>-999999999</formula1>
      <formula2>999999999</formula2>
    </dataValidation>
    <dataValidation type="whole" allowBlank="1" showInputMessage="1" showErrorMessage="1" sqref="FAS983084 FKO983084 FUK983084 GEG983084 GOC983084 GXY983084 HHU983084 HRQ983084 IBM983084 ILI983084 IVE983084 JFA983084 JOW983084 JYS983084 KIO983084 KSK983084 LCG983084 LMC983084 LVY983084 MFU983084 MPQ983084 MZM983084 NJI983084 NTE983084 ODA983084 OMW983084 OWS983084 PGO983084 PQK983084 QAG983084 QKC983084 QTY983084 RDU983084 RNQ983084 RXM983084 SHI983084 SRE983084 TBA983084 TKW983084 TUS983084 UEO983084 UOK983084 UYG983084 VIC983084 VRY983084 WBU983084 WLQ983084 WVM983084 E9 JA9 SW9 ACS9 AMO9 AWK9 BGG9 BQC9 BZY9 CJU9 CTQ9 DDM9 DNI9 DXE9 EHA9 EQW9 FAS9 FKO9 FUK9 GEG9 GOC9 GXY9 HHU9 HRQ9 IBM9 ILI9 IVE9 JFA9 JOW9 JYS9 KIO9 KSK9 LCG9 LMC9 LVY9 MFU9 MPQ9 MZM9 NJI9 NTE9 ODA9 OMW9 OWS9 PGO9 PQK9 QAG9 QKC9 QTY9 RDU9 RNQ9 RXM9 SHI9">
      <formula1>-999999999</formula1>
      <formula2>999999999</formula2>
    </dataValidation>
    <dataValidation type="whole" allowBlank="1" showInputMessage="1" showErrorMessage="1" sqref="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formula1>-999999999</formula1>
      <formula2>999999999</formula2>
    </dataValidation>
    <dataValidation type="whole" allowBlank="1" showInputMessage="1" showErrorMessage="1" sqref="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formula1>-999999999</formula1>
      <formula2>999999999</formula2>
    </dataValidation>
    <dataValidation type="whole" allowBlank="1" showInputMessage="1" showErrorMessage="1" sqref="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formula1>-999999999</formula1>
      <formula2>999999999</formula2>
    </dataValidation>
    <dataValidation type="whole" allowBlank="1" showInputMessage="1" showErrorMessage="1" sqref="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formula1>-999999999</formula1>
      <formula2>999999999</formula2>
    </dataValidation>
    <dataValidation type="whole" allowBlank="1" showInputMessage="1" showErrorMessage="1" sqref="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formula1>-999999999</formula1>
      <formula2>999999999</formula2>
    </dataValidation>
    <dataValidation type="whole" allowBlank="1" showInputMessage="1" showErrorMessage="1" sqref="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formula1>-999999999</formula1>
      <formula2>999999999</formula2>
    </dataValidation>
    <dataValidation type="whole" allowBlank="1" showInputMessage="1" showErrorMessage="1" sqref="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formula1>-999999999</formula1>
      <formula2>999999999</formula2>
    </dataValidation>
    <dataValidation type="whole" allowBlank="1" showInputMessage="1" showErrorMessage="1" sqref="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formula1>-999999999</formula1>
      <formula2>999999999</formula2>
    </dataValidation>
    <dataValidation type="whole" allowBlank="1" showInputMessage="1" showErrorMessage="1" sqref="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formula1>-999999999</formula1>
      <formula2>999999999</formula2>
    </dataValidation>
    <dataValidation type="whole" allowBlank="1" showInputMessage="1" showErrorMessage="1" sqref="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formula1>-999999999</formula1>
      <formula2>999999999</formula2>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58"/>
  <sheetViews>
    <sheetView zoomScale="80" zoomScaleNormal="80" workbookViewId="0" topLeftCell="A1">
      <selection activeCell="E17" sqref="E17:F17"/>
    </sheetView>
  </sheetViews>
  <sheetFormatPr defaultColWidth="9.140625" defaultRowHeight="15"/>
  <cols>
    <col min="3" max="3" width="30.7109375" style="0" customWidth="1"/>
    <col min="4" max="4" width="30.7109375" style="25" customWidth="1"/>
    <col min="5" max="5" width="30.7109375" style="0" customWidth="1"/>
    <col min="6" max="6" width="47.140625" style="0" customWidth="1"/>
    <col min="9" max="9" width="40.57421875" style="0" customWidth="1"/>
  </cols>
  <sheetData>
    <row r="1" ht="15" thickBot="1"/>
    <row r="2" spans="2:7" ht="15" thickBot="1">
      <c r="B2" s="90"/>
      <c r="C2" s="91"/>
      <c r="D2" s="240"/>
      <c r="E2" s="91"/>
      <c r="F2" s="91"/>
      <c r="G2" s="92"/>
    </row>
    <row r="3" spans="2:9" ht="21" thickBot="1">
      <c r="B3" s="93"/>
      <c r="C3" s="342" t="s">
        <v>423</v>
      </c>
      <c r="D3" s="343"/>
      <c r="E3" s="343"/>
      <c r="F3" s="344"/>
      <c r="G3" s="62"/>
      <c r="I3" s="173"/>
    </row>
    <row r="4" spans="2:9" ht="14.45">
      <c r="B4" s="367"/>
      <c r="C4" s="368"/>
      <c r="D4" s="368"/>
      <c r="E4" s="368"/>
      <c r="F4" s="368"/>
      <c r="G4" s="62"/>
      <c r="I4" s="173"/>
    </row>
    <row r="5" spans="2:9" ht="14.45">
      <c r="B5" s="63"/>
      <c r="C5" s="374"/>
      <c r="D5" s="374"/>
      <c r="E5" s="374"/>
      <c r="F5" s="374"/>
      <c r="G5" s="62"/>
      <c r="I5" s="174"/>
    </row>
    <row r="6" spans="2:7" ht="14.45">
      <c r="B6" s="63"/>
      <c r="C6" s="64"/>
      <c r="D6" s="241"/>
      <c r="E6" s="64"/>
      <c r="F6" s="65"/>
      <c r="G6" s="62"/>
    </row>
    <row r="7" spans="2:7" ht="14.45">
      <c r="B7" s="63"/>
      <c r="C7" s="366" t="s">
        <v>227</v>
      </c>
      <c r="D7" s="366"/>
      <c r="E7" s="66"/>
      <c r="F7" s="65"/>
      <c r="G7" s="62"/>
    </row>
    <row r="8" spans="2:7" ht="15" thickBot="1">
      <c r="B8" s="63"/>
      <c r="C8" s="375" t="s">
        <v>293</v>
      </c>
      <c r="D8" s="375"/>
      <c r="E8" s="375"/>
      <c r="F8" s="375"/>
      <c r="G8" s="62"/>
    </row>
    <row r="9" spans="2:7" ht="15" thickBot="1">
      <c r="B9" s="63"/>
      <c r="C9" s="20" t="s">
        <v>229</v>
      </c>
      <c r="D9" s="239" t="s">
        <v>228</v>
      </c>
      <c r="E9" s="376" t="s">
        <v>292</v>
      </c>
      <c r="F9" s="377"/>
      <c r="G9" s="62"/>
    </row>
    <row r="10" spans="2:7" ht="193.5" customHeight="1">
      <c r="B10" s="63"/>
      <c r="C10" s="304" t="s">
        <v>344</v>
      </c>
      <c r="D10" s="242" t="s">
        <v>314</v>
      </c>
      <c r="E10" s="372" t="s">
        <v>573</v>
      </c>
      <c r="F10" s="373"/>
      <c r="G10" s="62"/>
    </row>
    <row r="11" spans="2:7" ht="179.25" customHeight="1" thickBot="1">
      <c r="B11" s="63"/>
      <c r="C11" s="284" t="s">
        <v>345</v>
      </c>
      <c r="D11" s="216" t="s">
        <v>314</v>
      </c>
      <c r="E11" s="370" t="s">
        <v>574</v>
      </c>
      <c r="F11" s="371"/>
      <c r="G11" s="62"/>
    </row>
    <row r="12" spans="2:7" ht="52.9" customHeight="1" thickBot="1">
      <c r="B12" s="63"/>
      <c r="C12" s="285" t="s">
        <v>346</v>
      </c>
      <c r="D12" s="216" t="s">
        <v>314</v>
      </c>
      <c r="E12" s="370" t="s">
        <v>507</v>
      </c>
      <c r="F12" s="371"/>
      <c r="G12" s="62"/>
    </row>
    <row r="13" spans="2:7" ht="72" customHeight="1" thickBot="1">
      <c r="B13" s="63"/>
      <c r="C13" s="285" t="s">
        <v>347</v>
      </c>
      <c r="D13" s="216" t="s">
        <v>314</v>
      </c>
      <c r="E13" s="370" t="s">
        <v>575</v>
      </c>
      <c r="F13" s="371"/>
      <c r="G13" s="62"/>
    </row>
    <row r="14" spans="2:7" ht="61.15" customHeight="1">
      <c r="B14" s="63"/>
      <c r="C14" s="304" t="s">
        <v>348</v>
      </c>
      <c r="D14" s="216" t="s">
        <v>314</v>
      </c>
      <c r="E14" s="370" t="s">
        <v>508</v>
      </c>
      <c r="F14" s="371"/>
      <c r="G14" s="62"/>
    </row>
    <row r="15" spans="2:7" ht="118.9" customHeight="1">
      <c r="B15" s="63"/>
      <c r="C15" s="303" t="s">
        <v>349</v>
      </c>
      <c r="D15" s="216" t="s">
        <v>314</v>
      </c>
      <c r="E15" s="370" t="s">
        <v>576</v>
      </c>
      <c r="F15" s="371"/>
      <c r="G15" s="62"/>
    </row>
    <row r="16" spans="2:7" ht="72.6" customHeight="1">
      <c r="B16" s="63"/>
      <c r="C16" s="284" t="s">
        <v>350</v>
      </c>
      <c r="D16" s="216" t="s">
        <v>314</v>
      </c>
      <c r="E16" s="370" t="s">
        <v>577</v>
      </c>
      <c r="F16" s="371"/>
      <c r="G16" s="62"/>
    </row>
    <row r="17" spans="2:7" ht="30" customHeight="1">
      <c r="B17" s="63"/>
      <c r="C17" s="276"/>
      <c r="D17" s="243"/>
      <c r="E17" s="391"/>
      <c r="F17" s="392"/>
      <c r="G17" s="62"/>
    </row>
    <row r="18" spans="2:7" ht="30" customHeight="1">
      <c r="B18" s="63"/>
      <c r="C18" s="21"/>
      <c r="D18" s="243"/>
      <c r="E18" s="393"/>
      <c r="F18" s="392"/>
      <c r="G18" s="62"/>
    </row>
    <row r="19" spans="2:7" ht="30" customHeight="1" thickBot="1">
      <c r="B19" s="63"/>
      <c r="C19" s="22"/>
      <c r="D19" s="244"/>
      <c r="E19" s="394"/>
      <c r="F19" s="395"/>
      <c r="G19" s="62"/>
    </row>
    <row r="20" spans="2:7" ht="15">
      <c r="B20" s="63"/>
      <c r="C20" s="65"/>
      <c r="D20" s="241"/>
      <c r="E20" s="65"/>
      <c r="F20" s="65"/>
      <c r="G20" s="62"/>
    </row>
    <row r="21" spans="2:7" ht="15">
      <c r="B21" s="63"/>
      <c r="C21" s="384" t="s">
        <v>268</v>
      </c>
      <c r="D21" s="384"/>
      <c r="E21" s="384"/>
      <c r="F21" s="384"/>
      <c r="G21" s="62"/>
    </row>
    <row r="22" spans="2:7" ht="15.75" thickBot="1">
      <c r="B22" s="63"/>
      <c r="C22" s="385" t="s">
        <v>290</v>
      </c>
      <c r="D22" s="385"/>
      <c r="E22" s="385"/>
      <c r="F22" s="385"/>
      <c r="G22" s="62"/>
    </row>
    <row r="23" spans="2:7" ht="15.75" thickBot="1">
      <c r="B23" s="63"/>
      <c r="C23" s="20" t="s">
        <v>229</v>
      </c>
      <c r="D23" s="239" t="s">
        <v>228</v>
      </c>
      <c r="E23" s="376" t="s">
        <v>292</v>
      </c>
      <c r="F23" s="377"/>
      <c r="G23" s="62"/>
    </row>
    <row r="24" spans="2:7" ht="134.45" customHeight="1">
      <c r="B24" s="63"/>
      <c r="C24" s="177" t="s">
        <v>316</v>
      </c>
      <c r="D24" s="242" t="s">
        <v>314</v>
      </c>
      <c r="E24" s="372" t="s">
        <v>509</v>
      </c>
      <c r="F24" s="373"/>
      <c r="G24" s="62"/>
    </row>
    <row r="25" spans="2:7" s="277" customFormat="1" ht="97.9" customHeight="1">
      <c r="B25" s="63"/>
      <c r="C25" s="177" t="s">
        <v>541</v>
      </c>
      <c r="D25" s="216" t="s">
        <v>314</v>
      </c>
      <c r="E25" s="370" t="s">
        <v>542</v>
      </c>
      <c r="F25" s="371"/>
      <c r="G25" s="62"/>
    </row>
    <row r="26" spans="2:7" ht="148.9" customHeight="1">
      <c r="B26" s="63"/>
      <c r="C26" s="177" t="s">
        <v>351</v>
      </c>
      <c r="D26" s="216" t="s">
        <v>315</v>
      </c>
      <c r="E26" s="370" t="s">
        <v>422</v>
      </c>
      <c r="F26" s="371"/>
      <c r="G26" s="62"/>
    </row>
    <row r="27" spans="2:7" ht="15">
      <c r="B27" s="63"/>
      <c r="C27" s="65"/>
      <c r="D27" s="241"/>
      <c r="E27" s="65"/>
      <c r="F27" s="65"/>
      <c r="G27" s="62"/>
    </row>
    <row r="28" spans="2:7" ht="15">
      <c r="B28" s="63"/>
      <c r="C28" s="65"/>
      <c r="D28" s="241"/>
      <c r="E28" s="65"/>
      <c r="F28" s="65"/>
      <c r="G28" s="62"/>
    </row>
    <row r="29" spans="2:7" ht="31.5" customHeight="1">
      <c r="B29" s="63"/>
      <c r="C29" s="390" t="s">
        <v>267</v>
      </c>
      <c r="D29" s="390"/>
      <c r="E29" s="390"/>
      <c r="F29" s="390"/>
      <c r="G29" s="62"/>
    </row>
    <row r="30" spans="2:7" ht="15.75" thickBot="1">
      <c r="B30" s="63"/>
      <c r="C30" s="375" t="s">
        <v>294</v>
      </c>
      <c r="D30" s="375"/>
      <c r="E30" s="389"/>
      <c r="F30" s="389"/>
      <c r="G30" s="62"/>
    </row>
    <row r="31" spans="2:7" ht="99.95" customHeight="1" thickBot="1">
      <c r="B31" s="63"/>
      <c r="C31" s="386" t="s">
        <v>543</v>
      </c>
      <c r="D31" s="387"/>
      <c r="E31" s="387"/>
      <c r="F31" s="388"/>
      <c r="G31" s="62"/>
    </row>
    <row r="32" spans="2:7" ht="15">
      <c r="B32" s="63"/>
      <c r="C32" s="65"/>
      <c r="D32" s="241"/>
      <c r="E32" s="65"/>
      <c r="F32" s="65"/>
      <c r="G32" s="62"/>
    </row>
    <row r="33" spans="2:7" ht="15">
      <c r="B33" s="63"/>
      <c r="C33" s="65"/>
      <c r="D33" s="241"/>
      <c r="E33" s="65"/>
      <c r="F33" s="65"/>
      <c r="G33" s="62"/>
    </row>
    <row r="34" spans="2:7" ht="15">
      <c r="B34" s="63"/>
      <c r="C34" s="65"/>
      <c r="D34" s="241"/>
      <c r="E34" s="65"/>
      <c r="F34" s="65"/>
      <c r="G34" s="62"/>
    </row>
    <row r="35" spans="2:7" ht="15.75" thickBot="1">
      <c r="B35" s="67"/>
      <c r="C35" s="68"/>
      <c r="D35" s="245"/>
      <c r="E35" s="68"/>
      <c r="F35" s="68"/>
      <c r="G35" s="69"/>
    </row>
    <row r="36" spans="2:7" ht="15">
      <c r="B36" s="8"/>
      <c r="C36" s="8"/>
      <c r="D36" s="246"/>
      <c r="E36" s="8"/>
      <c r="F36" s="8"/>
      <c r="G36" s="8"/>
    </row>
    <row r="37" spans="2:7" ht="15">
      <c r="B37" s="8"/>
      <c r="C37" s="8"/>
      <c r="D37" s="246"/>
      <c r="E37" s="8"/>
      <c r="F37" s="8"/>
      <c r="G37" s="8"/>
    </row>
    <row r="38" spans="2:7" ht="15">
      <c r="B38" s="8"/>
      <c r="C38" s="8"/>
      <c r="D38" s="246"/>
      <c r="E38" s="8"/>
      <c r="F38" s="8"/>
      <c r="G38" s="8"/>
    </row>
    <row r="39" spans="2:7" ht="15">
      <c r="B39" s="8"/>
      <c r="C39" s="8"/>
      <c r="D39" s="246"/>
      <c r="E39" s="8"/>
      <c r="F39" s="8"/>
      <c r="G39" s="8"/>
    </row>
    <row r="40" spans="2:7" ht="15">
      <c r="B40" s="8"/>
      <c r="C40" s="8"/>
      <c r="D40" s="246"/>
      <c r="E40" s="8"/>
      <c r="F40" s="8"/>
      <c r="G40" s="8"/>
    </row>
    <row r="41" spans="2:7" ht="15">
      <c r="B41" s="8"/>
      <c r="C41" s="8"/>
      <c r="D41" s="246"/>
      <c r="E41" s="8"/>
      <c r="F41" s="8"/>
      <c r="G41" s="8"/>
    </row>
    <row r="42" spans="2:7" ht="15">
      <c r="B42" s="8"/>
      <c r="C42" s="380"/>
      <c r="D42" s="380"/>
      <c r="E42" s="7"/>
      <c r="F42" s="8"/>
      <c r="G42" s="8"/>
    </row>
    <row r="43" spans="2:7" ht="15">
      <c r="B43" s="8"/>
      <c r="C43" s="380"/>
      <c r="D43" s="380"/>
      <c r="E43" s="7"/>
      <c r="F43" s="8"/>
      <c r="G43" s="8"/>
    </row>
    <row r="44" spans="2:7" ht="15">
      <c r="B44" s="8"/>
      <c r="C44" s="383"/>
      <c r="D44" s="383"/>
      <c r="E44" s="383"/>
      <c r="F44" s="383"/>
      <c r="G44" s="8"/>
    </row>
    <row r="45" spans="2:7" ht="15">
      <c r="B45" s="8"/>
      <c r="C45" s="378"/>
      <c r="D45" s="378"/>
      <c r="E45" s="382"/>
      <c r="F45" s="382"/>
      <c r="G45" s="8"/>
    </row>
    <row r="46" spans="2:7" ht="15">
      <c r="B46" s="8"/>
      <c r="C46" s="378"/>
      <c r="D46" s="378"/>
      <c r="E46" s="379"/>
      <c r="F46" s="379"/>
      <c r="G46" s="8"/>
    </row>
    <row r="47" spans="2:7" ht="15">
      <c r="B47" s="8"/>
      <c r="C47" s="8"/>
      <c r="D47" s="246"/>
      <c r="E47" s="8"/>
      <c r="F47" s="8"/>
      <c r="G47" s="8"/>
    </row>
    <row r="48" spans="2:7" ht="15">
      <c r="B48" s="8"/>
      <c r="C48" s="380"/>
      <c r="D48" s="380"/>
      <c r="E48" s="7"/>
      <c r="F48" s="8"/>
      <c r="G48" s="8"/>
    </row>
    <row r="49" spans="2:7" ht="15">
      <c r="B49" s="8"/>
      <c r="C49" s="380"/>
      <c r="D49" s="380"/>
      <c r="E49" s="381"/>
      <c r="F49" s="381"/>
      <c r="G49" s="8"/>
    </row>
    <row r="50" spans="2:7" ht="15">
      <c r="B50" s="8"/>
      <c r="C50" s="7"/>
      <c r="D50" s="247"/>
      <c r="E50" s="7"/>
      <c r="F50" s="7"/>
      <c r="G50" s="8"/>
    </row>
    <row r="51" spans="2:7" ht="15">
      <c r="B51" s="8"/>
      <c r="C51" s="378"/>
      <c r="D51" s="378"/>
      <c r="E51" s="382"/>
      <c r="F51" s="382"/>
      <c r="G51" s="8"/>
    </row>
    <row r="52" spans="2:7" ht="15">
      <c r="B52" s="8"/>
      <c r="C52" s="378"/>
      <c r="D52" s="378"/>
      <c r="E52" s="379"/>
      <c r="F52" s="379"/>
      <c r="G52" s="8"/>
    </row>
    <row r="53" spans="2:7" ht="15">
      <c r="B53" s="8"/>
      <c r="C53" s="8"/>
      <c r="D53" s="246"/>
      <c r="E53" s="8"/>
      <c r="F53" s="8"/>
      <c r="G53" s="8"/>
    </row>
    <row r="54" spans="2:7" ht="15">
      <c r="B54" s="8"/>
      <c r="C54" s="380"/>
      <c r="D54" s="380"/>
      <c r="E54" s="8"/>
      <c r="F54" s="8"/>
      <c r="G54" s="8"/>
    </row>
    <row r="55" spans="2:7" ht="15">
      <c r="B55" s="8"/>
      <c r="C55" s="380"/>
      <c r="D55" s="380"/>
      <c r="E55" s="379"/>
      <c r="F55" s="379"/>
      <c r="G55" s="8"/>
    </row>
    <row r="56" spans="2:7" ht="15">
      <c r="B56" s="8"/>
      <c r="C56" s="378"/>
      <c r="D56" s="378"/>
      <c r="E56" s="379"/>
      <c r="F56" s="379"/>
      <c r="G56" s="8"/>
    </row>
    <row r="57" spans="2:7" ht="15">
      <c r="B57" s="8"/>
      <c r="C57" s="10"/>
      <c r="D57" s="246"/>
      <c r="E57" s="10"/>
      <c r="F57" s="8"/>
      <c r="G57" s="8"/>
    </row>
    <row r="58" spans="2:7" ht="15">
      <c r="B58" s="8"/>
      <c r="C58" s="10"/>
      <c r="D58" s="248"/>
      <c r="E58" s="10"/>
      <c r="F58" s="10"/>
      <c r="G58" s="11"/>
    </row>
  </sheetData>
  <mergeCells count="45">
    <mergeCell ref="C3:F3"/>
    <mergeCell ref="C54:D54"/>
    <mergeCell ref="C55:D55"/>
    <mergeCell ref="E55:F55"/>
    <mergeCell ref="C21:F21"/>
    <mergeCell ref="C22:F22"/>
    <mergeCell ref="C31:F31"/>
    <mergeCell ref="E30:F30"/>
    <mergeCell ref="E23:F23"/>
    <mergeCell ref="E24:F24"/>
    <mergeCell ref="E26:F26"/>
    <mergeCell ref="C29:F29"/>
    <mergeCell ref="C30:D30"/>
    <mergeCell ref="E17:F17"/>
    <mergeCell ref="E18:F18"/>
    <mergeCell ref="E19:F19"/>
    <mergeCell ref="C56:D56"/>
    <mergeCell ref="E56:F56"/>
    <mergeCell ref="C52:D52"/>
    <mergeCell ref="E52:F52"/>
    <mergeCell ref="C42:D42"/>
    <mergeCell ref="C43:D43"/>
    <mergeCell ref="C49:D49"/>
    <mergeCell ref="E49:F49"/>
    <mergeCell ref="C51:D51"/>
    <mergeCell ref="E51:F51"/>
    <mergeCell ref="C46:D46"/>
    <mergeCell ref="E46:F46"/>
    <mergeCell ref="C48:D48"/>
    <mergeCell ref="C44:F44"/>
    <mergeCell ref="C45:D45"/>
    <mergeCell ref="E45:F45"/>
    <mergeCell ref="B4:F4"/>
    <mergeCell ref="C5:F5"/>
    <mergeCell ref="C7:D7"/>
    <mergeCell ref="C8:F8"/>
    <mergeCell ref="E9:F9"/>
    <mergeCell ref="E25:F25"/>
    <mergeCell ref="E15:F15"/>
    <mergeCell ref="E16:F16"/>
    <mergeCell ref="E10:F10"/>
    <mergeCell ref="E11:F11"/>
    <mergeCell ref="E12:F12"/>
    <mergeCell ref="E13:F13"/>
    <mergeCell ref="E14:F14"/>
  </mergeCells>
  <dataValidations count="2">
    <dataValidation type="whole" allowBlank="1" showInputMessage="1" showErrorMessage="1" sqref="E51 E45">
      <formula1>-999999999</formula1>
      <formula2>999999999</formula2>
    </dataValidation>
    <dataValidation type="list" allowBlank="1" showInputMessage="1" showErrorMessage="1" sqref="E55">
      <formula1>$K$62:$K$63</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79"/>
  <sheetViews>
    <sheetView zoomScale="50" zoomScaleNormal="50" workbookViewId="0" topLeftCell="A72">
      <selection activeCell="F74" sqref="F74:G74"/>
    </sheetView>
  </sheetViews>
  <sheetFormatPr defaultColWidth="9.140625" defaultRowHeight="15"/>
  <cols>
    <col min="3" max="3" width="22.00390625" style="12" customWidth="1"/>
    <col min="4" max="4" width="24.8515625" style="0" customWidth="1"/>
    <col min="5" max="5" width="56.57421875" style="0" customWidth="1"/>
    <col min="6" max="7" width="30.7109375" style="0" customWidth="1"/>
    <col min="8" max="8" width="102.28125" style="0" customWidth="1"/>
    <col min="9" max="9" width="20.7109375" style="0" customWidth="1"/>
    <col min="12" max="12" width="40.7109375" style="0" customWidth="1"/>
  </cols>
  <sheetData>
    <row r="1" spans="1:52" ht="15" thickBot="1">
      <c r="A1" s="16"/>
      <c r="B1" s="16"/>
      <c r="C1" s="15"/>
      <c r="D1" s="16"/>
      <c r="E1" s="16"/>
      <c r="F1" s="16"/>
      <c r="G1" s="16"/>
      <c r="H1" s="102"/>
      <c r="I1" s="102"/>
      <c r="J1" s="16"/>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row>
    <row r="2" spans="1:52" ht="15" thickBot="1">
      <c r="A2" s="16"/>
      <c r="B2" s="42"/>
      <c r="C2" s="43"/>
      <c r="D2" s="44"/>
      <c r="E2" s="44"/>
      <c r="F2" s="44"/>
      <c r="G2" s="44"/>
      <c r="H2" s="122"/>
      <c r="I2" s="122"/>
      <c r="J2" s="45"/>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row>
    <row r="3" spans="1:52" ht="21" thickBot="1">
      <c r="A3" s="16"/>
      <c r="B3" s="93"/>
      <c r="C3" s="342" t="s">
        <v>493</v>
      </c>
      <c r="D3" s="343"/>
      <c r="E3" s="343"/>
      <c r="F3" s="343"/>
      <c r="G3" s="343"/>
      <c r="H3" s="343"/>
      <c r="I3" s="344"/>
      <c r="J3" s="95"/>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row>
    <row r="4" spans="1:52" ht="15" customHeight="1">
      <c r="A4" s="16"/>
      <c r="B4" s="46"/>
      <c r="C4" s="437" t="s">
        <v>217</v>
      </c>
      <c r="D4" s="437"/>
      <c r="E4" s="437"/>
      <c r="F4" s="437"/>
      <c r="G4" s="437"/>
      <c r="H4" s="437"/>
      <c r="I4" s="437"/>
      <c r="J4" s="47"/>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row>
    <row r="5" spans="1:52" ht="15" customHeight="1">
      <c r="A5" s="16"/>
      <c r="B5" s="46"/>
      <c r="C5" s="148"/>
      <c r="D5" s="148"/>
      <c r="E5" s="148"/>
      <c r="F5" s="148"/>
      <c r="G5" s="148"/>
      <c r="H5" s="148"/>
      <c r="I5" s="148"/>
      <c r="J5" s="47"/>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row>
    <row r="6" spans="1:52" ht="15" customHeight="1">
      <c r="A6" s="16"/>
      <c r="B6" s="46"/>
      <c r="C6" s="148"/>
      <c r="D6" s="148"/>
      <c r="E6" s="148"/>
      <c r="F6" s="148"/>
      <c r="G6" s="148"/>
      <c r="H6" s="148"/>
      <c r="I6" s="148"/>
      <c r="J6" s="47"/>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row>
    <row r="7" spans="1:52" ht="15" customHeight="1">
      <c r="A7" s="16"/>
      <c r="B7" s="46"/>
      <c r="C7" s="148"/>
      <c r="D7" s="148"/>
      <c r="E7" s="148"/>
      <c r="F7" s="148"/>
      <c r="G7" s="148"/>
      <c r="H7" s="148"/>
      <c r="I7" s="148"/>
      <c r="J7" s="47"/>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row>
    <row r="8" spans="1:52" ht="14.45">
      <c r="A8" s="16"/>
      <c r="B8" s="46"/>
      <c r="C8" s="119"/>
      <c r="D8" s="119"/>
      <c r="E8" s="119"/>
      <c r="F8" s="127"/>
      <c r="G8" s="119"/>
      <c r="H8" s="123"/>
      <c r="I8" s="123"/>
      <c r="J8" s="47"/>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row>
    <row r="9" spans="1:52" ht="14.45">
      <c r="A9" s="16"/>
      <c r="B9" s="46"/>
      <c r="C9" s="48"/>
      <c r="D9" s="49"/>
      <c r="E9" s="49"/>
      <c r="F9" s="49"/>
      <c r="G9" s="49"/>
      <c r="H9" s="123"/>
      <c r="I9" s="123"/>
      <c r="J9" s="47"/>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row>
    <row r="10" spans="1:52" ht="15.75" customHeight="1" thickBot="1">
      <c r="A10" s="16"/>
      <c r="B10" s="46"/>
      <c r="C10" s="250"/>
      <c r="D10" s="416" t="s">
        <v>263</v>
      </c>
      <c r="E10" s="416"/>
      <c r="F10" s="416" t="s">
        <v>269</v>
      </c>
      <c r="G10" s="416"/>
      <c r="H10" s="251" t="s">
        <v>270</v>
      </c>
      <c r="I10" s="251" t="s">
        <v>226</v>
      </c>
      <c r="J10" s="47"/>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row>
    <row r="11" spans="1:52" s="12" customFormat="1" ht="100.5" customHeight="1" thickBot="1">
      <c r="A11" s="15"/>
      <c r="B11" s="51"/>
      <c r="C11" s="252" t="s">
        <v>261</v>
      </c>
      <c r="D11" s="442" t="s">
        <v>411</v>
      </c>
      <c r="E11" s="443"/>
      <c r="F11" s="444"/>
      <c r="G11" s="444"/>
      <c r="H11" s="445"/>
      <c r="I11" s="253"/>
      <c r="J11" s="5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row>
    <row r="12" spans="1:52" s="12" customFormat="1" ht="207.75" customHeight="1" thickBot="1">
      <c r="A12" s="15"/>
      <c r="B12" s="51"/>
      <c r="C12" s="252"/>
      <c r="D12" s="446" t="s">
        <v>329</v>
      </c>
      <c r="E12" s="456"/>
      <c r="F12" s="457" t="s">
        <v>337</v>
      </c>
      <c r="G12" s="445"/>
      <c r="H12" s="254" t="s">
        <v>447</v>
      </c>
      <c r="I12" s="253" t="s">
        <v>313</v>
      </c>
      <c r="J12" s="5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row>
    <row r="13" spans="1:52" s="12" customFormat="1" ht="64.5" customHeight="1" thickBot="1">
      <c r="A13" s="15"/>
      <c r="B13" s="51"/>
      <c r="C13" s="252"/>
      <c r="D13" s="446" t="s">
        <v>328</v>
      </c>
      <c r="E13" s="447"/>
      <c r="F13" s="488"/>
      <c r="G13" s="488"/>
      <c r="H13" s="449"/>
      <c r="I13" s="255"/>
      <c r="J13" s="5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row>
    <row r="14" spans="1:52" s="12" customFormat="1" ht="64.5" customHeight="1" thickBot="1">
      <c r="A14" s="15"/>
      <c r="B14" s="51"/>
      <c r="C14" s="252"/>
      <c r="D14" s="446" t="s">
        <v>331</v>
      </c>
      <c r="E14" s="489"/>
      <c r="F14" s="489"/>
      <c r="G14" s="489"/>
      <c r="H14" s="462"/>
      <c r="I14" s="255"/>
      <c r="J14" s="5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row>
    <row r="15" spans="1:52" s="12" customFormat="1" ht="333.75" customHeight="1" thickBot="1">
      <c r="A15" s="15"/>
      <c r="B15" s="51"/>
      <c r="C15" s="252"/>
      <c r="D15" s="408" t="s">
        <v>593</v>
      </c>
      <c r="E15" s="455" t="s">
        <v>308</v>
      </c>
      <c r="F15" s="408" t="s">
        <v>614</v>
      </c>
      <c r="G15" s="455"/>
      <c r="H15" s="256" t="s">
        <v>615</v>
      </c>
      <c r="I15" s="255" t="s">
        <v>313</v>
      </c>
      <c r="J15" s="5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row>
    <row r="16" spans="1:52" s="12" customFormat="1" ht="290.45" customHeight="1" thickBot="1">
      <c r="A16" s="15"/>
      <c r="B16" s="51"/>
      <c r="C16" s="252"/>
      <c r="D16" s="484" t="s">
        <v>594</v>
      </c>
      <c r="E16" s="491"/>
      <c r="F16" s="484" t="s">
        <v>616</v>
      </c>
      <c r="G16" s="491"/>
      <c r="H16" s="328" t="s">
        <v>617</v>
      </c>
      <c r="I16" s="329" t="s">
        <v>313</v>
      </c>
      <c r="J16" s="5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row>
    <row r="17" spans="1:52" s="12" customFormat="1" ht="132.75" customHeight="1" thickBot="1">
      <c r="A17" s="15"/>
      <c r="B17" s="51"/>
      <c r="C17" s="252"/>
      <c r="D17" s="408" t="s">
        <v>644</v>
      </c>
      <c r="E17" s="490" t="s">
        <v>309</v>
      </c>
      <c r="F17" s="408" t="s">
        <v>446</v>
      </c>
      <c r="G17" s="455"/>
      <c r="H17" s="256" t="s">
        <v>513</v>
      </c>
      <c r="I17" s="255" t="s">
        <v>313</v>
      </c>
      <c r="J17" s="5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row>
    <row r="18" spans="1:52" s="12" customFormat="1" ht="145.15" customHeight="1" thickBot="1">
      <c r="A18" s="15"/>
      <c r="B18" s="51"/>
      <c r="C18" s="252"/>
      <c r="D18" s="484" t="s">
        <v>595</v>
      </c>
      <c r="E18" s="491"/>
      <c r="F18" s="484" t="s">
        <v>648</v>
      </c>
      <c r="G18" s="491"/>
      <c r="H18" s="332" t="s">
        <v>619</v>
      </c>
      <c r="I18" s="255" t="s">
        <v>313</v>
      </c>
      <c r="J18" s="5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row>
    <row r="19" spans="1:52" s="12" customFormat="1" ht="255" customHeight="1" thickBot="1">
      <c r="A19" s="15"/>
      <c r="B19" s="51"/>
      <c r="C19" s="252"/>
      <c r="D19" s="408" t="s">
        <v>448</v>
      </c>
      <c r="E19" s="409"/>
      <c r="F19" s="408" t="s">
        <v>620</v>
      </c>
      <c r="G19" s="409"/>
      <c r="H19" s="256" t="s">
        <v>514</v>
      </c>
      <c r="I19" s="255" t="s">
        <v>313</v>
      </c>
      <c r="J19" s="5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row>
    <row r="20" spans="1:52" s="12" customFormat="1" ht="88.15" customHeight="1" thickBot="1">
      <c r="A20" s="15"/>
      <c r="B20" s="51"/>
      <c r="C20" s="252"/>
      <c r="D20" s="408" t="s">
        <v>621</v>
      </c>
      <c r="E20" s="409"/>
      <c r="F20" s="408" t="s">
        <v>449</v>
      </c>
      <c r="G20" s="409"/>
      <c r="H20" s="256" t="s">
        <v>618</v>
      </c>
      <c r="I20" s="255" t="s">
        <v>313</v>
      </c>
      <c r="J20" s="5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row>
    <row r="21" spans="1:52" s="12" customFormat="1" ht="48.75" customHeight="1" thickBot="1">
      <c r="A21" s="15"/>
      <c r="B21" s="51"/>
      <c r="C21" s="252"/>
      <c r="D21" s="446" t="s">
        <v>330</v>
      </c>
      <c r="E21" s="452"/>
      <c r="F21" s="453"/>
      <c r="G21" s="453"/>
      <c r="H21" s="454"/>
      <c r="I21" s="255"/>
      <c r="J21" s="5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row>
    <row r="22" spans="1:52" s="12" customFormat="1" ht="144.6" customHeight="1" thickBot="1">
      <c r="A22" s="15"/>
      <c r="B22" s="51"/>
      <c r="C22" s="252"/>
      <c r="D22" s="408" t="s">
        <v>412</v>
      </c>
      <c r="E22" s="409"/>
      <c r="F22" s="450" t="s">
        <v>450</v>
      </c>
      <c r="G22" s="451"/>
      <c r="H22" s="257" t="s">
        <v>515</v>
      </c>
      <c r="I22" s="255" t="s">
        <v>313</v>
      </c>
      <c r="J22" s="5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row>
    <row r="23" spans="1:52" s="12" customFormat="1" ht="67.15" customHeight="1" thickBot="1">
      <c r="A23" s="15"/>
      <c r="B23" s="51"/>
      <c r="C23" s="252"/>
      <c r="D23" s="408" t="s">
        <v>413</v>
      </c>
      <c r="E23" s="409"/>
      <c r="F23" s="408" t="s">
        <v>452</v>
      </c>
      <c r="G23" s="409"/>
      <c r="H23" s="256" t="s">
        <v>451</v>
      </c>
      <c r="I23" s="255" t="s">
        <v>313</v>
      </c>
      <c r="J23" s="5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row>
    <row r="24" spans="1:52" s="12" customFormat="1" ht="69" customHeight="1" thickBot="1">
      <c r="A24" s="15"/>
      <c r="B24" s="51"/>
      <c r="C24" s="252"/>
      <c r="D24" s="446" t="s">
        <v>326</v>
      </c>
      <c r="E24" s="447"/>
      <c r="F24" s="448"/>
      <c r="G24" s="448"/>
      <c r="H24" s="449"/>
      <c r="I24" s="255"/>
      <c r="J24" s="5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row>
    <row r="25" spans="1:52" s="12" customFormat="1" ht="52.5" customHeight="1" thickBot="1">
      <c r="A25" s="15"/>
      <c r="B25" s="51"/>
      <c r="C25" s="252"/>
      <c r="D25" s="492" t="s">
        <v>332</v>
      </c>
      <c r="E25" s="461"/>
      <c r="F25" s="461"/>
      <c r="G25" s="461"/>
      <c r="H25" s="462"/>
      <c r="I25" s="255"/>
      <c r="J25" s="5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row>
    <row r="26" spans="1:52" s="12" customFormat="1" ht="115.5" customHeight="1" thickBot="1">
      <c r="A26" s="15"/>
      <c r="B26" s="51"/>
      <c r="C26" s="260"/>
      <c r="D26" s="530" t="s">
        <v>659</v>
      </c>
      <c r="E26" s="532"/>
      <c r="F26" s="533" t="s">
        <v>658</v>
      </c>
      <c r="G26" s="532"/>
      <c r="H26" s="331" t="s">
        <v>622</v>
      </c>
      <c r="I26" s="333" t="s">
        <v>313</v>
      </c>
      <c r="J26" s="5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row>
    <row r="27" spans="1:52" s="12" customFormat="1" ht="115.5" customHeight="1" thickBot="1">
      <c r="A27" s="15"/>
      <c r="B27" s="51"/>
      <c r="C27" s="260"/>
      <c r="D27" s="530" t="s">
        <v>596</v>
      </c>
      <c r="E27" s="534"/>
      <c r="F27" s="535" t="s">
        <v>649</v>
      </c>
      <c r="G27" s="536"/>
      <c r="H27" s="332" t="s">
        <v>656</v>
      </c>
      <c r="I27" s="333" t="s">
        <v>313</v>
      </c>
      <c r="J27" s="5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row>
    <row r="28" spans="1:52" s="12" customFormat="1" ht="115.5" customHeight="1" thickBot="1">
      <c r="A28" s="15"/>
      <c r="B28" s="51"/>
      <c r="C28" s="260"/>
      <c r="D28" s="530" t="s">
        <v>597</v>
      </c>
      <c r="E28" s="534"/>
      <c r="F28" s="537" t="s">
        <v>650</v>
      </c>
      <c r="G28" s="538"/>
      <c r="H28" s="332" t="s">
        <v>657</v>
      </c>
      <c r="I28" s="333" t="s">
        <v>313</v>
      </c>
      <c r="J28" s="5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row>
    <row r="29" spans="1:52" s="12" customFormat="1" ht="258" customHeight="1" thickBot="1">
      <c r="A29" s="15"/>
      <c r="B29" s="51"/>
      <c r="C29" s="252"/>
      <c r="D29" s="438" t="s">
        <v>453</v>
      </c>
      <c r="E29" s="439" t="s">
        <v>310</v>
      </c>
      <c r="F29" s="548" t="s">
        <v>454</v>
      </c>
      <c r="G29" s="549"/>
      <c r="H29" s="286" t="s">
        <v>544</v>
      </c>
      <c r="I29" s="255" t="s">
        <v>313</v>
      </c>
      <c r="J29" s="5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row>
    <row r="30" spans="1:52" s="12" customFormat="1" ht="142.15" customHeight="1" thickBot="1">
      <c r="A30" s="15"/>
      <c r="B30" s="51"/>
      <c r="C30" s="252"/>
      <c r="D30" s="408" t="s">
        <v>456</v>
      </c>
      <c r="E30" s="409"/>
      <c r="F30" s="438" t="s">
        <v>455</v>
      </c>
      <c r="G30" s="550"/>
      <c r="H30" s="256" t="s">
        <v>457</v>
      </c>
      <c r="I30" s="255" t="s">
        <v>313</v>
      </c>
      <c r="J30" s="5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row>
    <row r="31" spans="1:52" s="12" customFormat="1" ht="53.25" customHeight="1" thickBot="1">
      <c r="A31" s="15"/>
      <c r="B31" s="51"/>
      <c r="C31" s="252"/>
      <c r="D31" s="446" t="s">
        <v>333</v>
      </c>
      <c r="E31" s="456"/>
      <c r="F31" s="461"/>
      <c r="G31" s="461"/>
      <c r="H31" s="462"/>
      <c r="I31" s="255"/>
      <c r="J31" s="5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row>
    <row r="32" spans="1:52" s="12" customFormat="1" ht="76.15" customHeight="1" thickBot="1">
      <c r="A32" s="15"/>
      <c r="B32" s="51"/>
      <c r="C32" s="252"/>
      <c r="D32" s="408" t="s">
        <v>459</v>
      </c>
      <c r="E32" s="493"/>
      <c r="F32" s="513" t="s">
        <v>460</v>
      </c>
      <c r="G32" s="514"/>
      <c r="H32" s="259" t="s">
        <v>458</v>
      </c>
      <c r="I32" s="255" t="s">
        <v>313</v>
      </c>
      <c r="J32" s="5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row>
    <row r="33" spans="1:52" s="12" customFormat="1" ht="75" customHeight="1" thickBot="1">
      <c r="A33" s="15"/>
      <c r="B33" s="51"/>
      <c r="C33" s="252"/>
      <c r="D33" s="440" t="s">
        <v>645</v>
      </c>
      <c r="E33" s="547"/>
      <c r="F33" s="545" t="s">
        <v>646</v>
      </c>
      <c r="G33" s="546"/>
      <c r="H33" s="259" t="s">
        <v>461</v>
      </c>
      <c r="I33" s="255" t="s">
        <v>313</v>
      </c>
      <c r="J33" s="5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row>
    <row r="34" spans="1:52" s="12" customFormat="1" ht="75" customHeight="1" thickBot="1">
      <c r="A34" s="15"/>
      <c r="B34" s="51"/>
      <c r="C34" s="260"/>
      <c r="D34" s="539" t="s">
        <v>598</v>
      </c>
      <c r="E34" s="540"/>
      <c r="F34" s="541" t="s">
        <v>623</v>
      </c>
      <c r="G34" s="540"/>
      <c r="H34" s="331" t="s">
        <v>647</v>
      </c>
      <c r="I34" s="333" t="s">
        <v>313</v>
      </c>
      <c r="J34" s="5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row>
    <row r="35" spans="1:52" s="12" customFormat="1" ht="59.25" customHeight="1" thickBot="1">
      <c r="A35" s="15"/>
      <c r="B35" s="51"/>
      <c r="C35" s="252"/>
      <c r="D35" s="494" t="s">
        <v>327</v>
      </c>
      <c r="E35" s="495"/>
      <c r="F35" s="488"/>
      <c r="G35" s="488"/>
      <c r="H35" s="449"/>
      <c r="I35" s="255"/>
      <c r="J35" s="5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row>
    <row r="36" spans="1:52" s="12" customFormat="1" ht="54" customHeight="1" thickBot="1">
      <c r="A36" s="15"/>
      <c r="B36" s="51"/>
      <c r="C36" s="252"/>
      <c r="D36" s="446" t="s">
        <v>334</v>
      </c>
      <c r="E36" s="447" t="s">
        <v>311</v>
      </c>
      <c r="F36" s="452"/>
      <c r="G36" s="496"/>
      <c r="H36" s="256"/>
      <c r="I36" s="255"/>
      <c r="J36" s="5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row>
    <row r="37" spans="1:52" s="12" customFormat="1" ht="123" customHeight="1" thickBot="1">
      <c r="A37" s="15"/>
      <c r="B37" s="51"/>
      <c r="C37" s="252"/>
      <c r="D37" s="408" t="s">
        <v>599</v>
      </c>
      <c r="E37" s="455" t="s">
        <v>312</v>
      </c>
      <c r="F37" s="440" t="s">
        <v>462</v>
      </c>
      <c r="G37" s="441"/>
      <c r="H37" s="256" t="s">
        <v>516</v>
      </c>
      <c r="I37" s="255" t="s">
        <v>313</v>
      </c>
      <c r="J37" s="5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row>
    <row r="38" spans="1:52" s="12" customFormat="1" ht="123" customHeight="1" thickBot="1">
      <c r="A38" s="15"/>
      <c r="B38" s="51"/>
      <c r="C38" s="252"/>
      <c r="D38" s="484" t="s">
        <v>600</v>
      </c>
      <c r="E38" s="542"/>
      <c r="F38" s="543" t="s">
        <v>651</v>
      </c>
      <c r="G38" s="544"/>
      <c r="H38" s="332" t="s">
        <v>624</v>
      </c>
      <c r="I38" s="333" t="s">
        <v>313</v>
      </c>
      <c r="J38" s="5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row>
    <row r="39" spans="1:52" s="12" customFormat="1" ht="111.6" customHeight="1" thickBot="1">
      <c r="A39" s="15"/>
      <c r="B39" s="51"/>
      <c r="C39" s="252"/>
      <c r="D39" s="501" t="s">
        <v>660</v>
      </c>
      <c r="E39" s="471"/>
      <c r="F39" s="468" t="s">
        <v>661</v>
      </c>
      <c r="G39" s="480"/>
      <c r="H39" s="258" t="s">
        <v>578</v>
      </c>
      <c r="I39" s="255" t="s">
        <v>313</v>
      </c>
      <c r="J39" s="5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row>
    <row r="40" spans="1:52" s="12" customFormat="1" ht="111.6" customHeight="1" thickBot="1">
      <c r="A40" s="15"/>
      <c r="B40" s="51"/>
      <c r="C40" s="252"/>
      <c r="D40" s="484" t="s">
        <v>602</v>
      </c>
      <c r="E40" s="485"/>
      <c r="F40" s="502" t="s">
        <v>652</v>
      </c>
      <c r="G40" s="503"/>
      <c r="H40" s="332" t="s">
        <v>625</v>
      </c>
      <c r="I40" s="333" t="s">
        <v>313</v>
      </c>
      <c r="J40" s="5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row>
    <row r="41" spans="1:52" s="12" customFormat="1" ht="90.75" customHeight="1" thickBot="1">
      <c r="A41" s="15"/>
      <c r="B41" s="51"/>
      <c r="C41" s="252"/>
      <c r="D41" s="408" t="s">
        <v>601</v>
      </c>
      <c r="E41" s="471"/>
      <c r="F41" s="475" t="s">
        <v>463</v>
      </c>
      <c r="G41" s="476"/>
      <c r="H41" s="258" t="s">
        <v>545</v>
      </c>
      <c r="I41" s="255" t="s">
        <v>313</v>
      </c>
      <c r="J41" s="5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row>
    <row r="42" spans="1:52" s="12" customFormat="1" ht="90.75" customHeight="1" thickBot="1">
      <c r="A42" s="15"/>
      <c r="B42" s="51"/>
      <c r="C42" s="252"/>
      <c r="D42" s="484" t="s">
        <v>603</v>
      </c>
      <c r="E42" s="485"/>
      <c r="F42" s="477" t="s">
        <v>653</v>
      </c>
      <c r="G42" s="477"/>
      <c r="H42" s="331" t="s">
        <v>626</v>
      </c>
      <c r="I42" s="333" t="s">
        <v>313</v>
      </c>
      <c r="J42" s="5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row>
    <row r="43" spans="1:52" s="12" customFormat="1" ht="132.6" customHeight="1" thickBot="1">
      <c r="A43" s="15"/>
      <c r="B43" s="51"/>
      <c r="C43" s="252"/>
      <c r="D43" s="408" t="s">
        <v>627</v>
      </c>
      <c r="E43" s="493"/>
      <c r="F43" s="498" t="s">
        <v>628</v>
      </c>
      <c r="G43" s="499"/>
      <c r="H43" s="258" t="s">
        <v>517</v>
      </c>
      <c r="I43" s="255" t="s">
        <v>313</v>
      </c>
      <c r="J43" s="5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row>
    <row r="44" spans="1:52" s="12" customFormat="1" ht="87.6" customHeight="1" thickBot="1">
      <c r="A44" s="15"/>
      <c r="B44" s="51"/>
      <c r="C44" s="252"/>
      <c r="D44" s="408" t="str">
        <f>$F$44</f>
        <v>Improvement of the GLOF Safe Access Routes in Bagrot and Bindogol</v>
      </c>
      <c r="E44" s="471"/>
      <c r="F44" s="500" t="s">
        <v>464</v>
      </c>
      <c r="G44" s="493"/>
      <c r="H44" s="258" t="s">
        <v>465</v>
      </c>
      <c r="I44" s="255" t="s">
        <v>313</v>
      </c>
      <c r="J44" s="5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row>
    <row r="45" spans="1:52" s="12" customFormat="1" ht="72" customHeight="1" thickBot="1">
      <c r="A45" s="15"/>
      <c r="B45" s="51"/>
      <c r="C45" s="252"/>
      <c r="D45" s="408" t="str">
        <f>$F$45</f>
        <v>Improvement of the GLOF Monitoring Tracks in Bagrot and Bindogol</v>
      </c>
      <c r="E45" s="493"/>
      <c r="F45" s="500" t="s">
        <v>466</v>
      </c>
      <c r="G45" s="493"/>
      <c r="H45" s="258" t="s">
        <v>546</v>
      </c>
      <c r="I45" s="255" t="s">
        <v>313</v>
      </c>
      <c r="J45" s="5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row>
    <row r="46" spans="1:52" s="12" customFormat="1" ht="129.6" customHeight="1" thickBot="1">
      <c r="A46" s="15"/>
      <c r="B46" s="51"/>
      <c r="C46" s="252"/>
      <c r="D46" s="408" t="s">
        <v>467</v>
      </c>
      <c r="E46" s="493"/>
      <c r="F46" s="500" t="s">
        <v>468</v>
      </c>
      <c r="G46" s="493"/>
      <c r="H46" s="258" t="s">
        <v>518</v>
      </c>
      <c r="I46" s="255" t="s">
        <v>313</v>
      </c>
      <c r="J46" s="5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row>
    <row r="47" spans="1:52" s="12" customFormat="1" ht="77.45" customHeight="1" thickBot="1">
      <c r="A47" s="15"/>
      <c r="B47" s="51"/>
      <c r="C47" s="252"/>
      <c r="D47" s="408" t="s">
        <v>470</v>
      </c>
      <c r="E47" s="471"/>
      <c r="F47" s="504" t="s">
        <v>469</v>
      </c>
      <c r="G47" s="505"/>
      <c r="H47" s="258" t="s">
        <v>519</v>
      </c>
      <c r="I47" s="255" t="s">
        <v>313</v>
      </c>
      <c r="J47" s="5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row>
    <row r="48" spans="1:52" s="12" customFormat="1" ht="129.75" customHeight="1" thickBot="1">
      <c r="A48" s="15"/>
      <c r="B48" s="51"/>
      <c r="C48" s="252"/>
      <c r="D48" s="484" t="s">
        <v>629</v>
      </c>
      <c r="E48" s="485"/>
      <c r="F48" s="477" t="s">
        <v>630</v>
      </c>
      <c r="G48" s="478"/>
      <c r="H48" s="331" t="s">
        <v>662</v>
      </c>
      <c r="I48" s="333" t="s">
        <v>313</v>
      </c>
      <c r="J48" s="5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row>
    <row r="49" spans="1:52" s="12" customFormat="1" ht="77.45" customHeight="1" thickBot="1">
      <c r="A49" s="15"/>
      <c r="B49" s="51"/>
      <c r="C49" s="252"/>
      <c r="D49" s="484" t="s">
        <v>604</v>
      </c>
      <c r="E49" s="485"/>
      <c r="F49" s="477" t="s">
        <v>631</v>
      </c>
      <c r="G49" s="478"/>
      <c r="H49" s="331" t="s">
        <v>632</v>
      </c>
      <c r="I49" s="333" t="s">
        <v>313</v>
      </c>
      <c r="J49" s="5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row>
    <row r="50" spans="1:52" s="12" customFormat="1" ht="123.75" customHeight="1" thickBot="1">
      <c r="A50" s="15"/>
      <c r="B50" s="51"/>
      <c r="C50" s="252"/>
      <c r="D50" s="484" t="s">
        <v>520</v>
      </c>
      <c r="E50" s="485"/>
      <c r="F50" s="477" t="s">
        <v>633</v>
      </c>
      <c r="G50" s="478"/>
      <c r="H50" s="331" t="s">
        <v>634</v>
      </c>
      <c r="I50" s="333" t="s">
        <v>313</v>
      </c>
      <c r="J50" s="5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row>
    <row r="51" spans="1:52" s="12" customFormat="1" ht="117.75" customHeight="1" thickBot="1">
      <c r="A51" s="15"/>
      <c r="B51" s="51"/>
      <c r="C51" s="252"/>
      <c r="D51" s="484" t="s">
        <v>605</v>
      </c>
      <c r="E51" s="485"/>
      <c r="F51" s="477" t="s">
        <v>635</v>
      </c>
      <c r="G51" s="478"/>
      <c r="H51" s="331" t="s">
        <v>663</v>
      </c>
      <c r="I51" s="333" t="s">
        <v>313</v>
      </c>
      <c r="J51" s="5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row>
    <row r="52" spans="1:52" s="12" customFormat="1" ht="111.75" customHeight="1" thickBot="1">
      <c r="A52" s="15"/>
      <c r="B52" s="51"/>
      <c r="C52" s="252"/>
      <c r="D52" s="408" t="s">
        <v>520</v>
      </c>
      <c r="E52" s="497"/>
      <c r="F52" s="468" t="s">
        <v>471</v>
      </c>
      <c r="G52" s="480"/>
      <c r="H52" s="258" t="s">
        <v>472</v>
      </c>
      <c r="I52" s="333" t="s">
        <v>313</v>
      </c>
      <c r="J52" s="5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row>
    <row r="53" spans="1:52" s="12" customFormat="1" ht="49.5" customHeight="1" thickBot="1">
      <c r="A53" s="15"/>
      <c r="B53" s="51"/>
      <c r="C53" s="252"/>
      <c r="D53" s="481" t="s">
        <v>335</v>
      </c>
      <c r="E53" s="482"/>
      <c r="F53" s="483"/>
      <c r="G53" s="483"/>
      <c r="H53" s="462"/>
      <c r="I53" s="333"/>
      <c r="J53" s="5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row>
    <row r="54" spans="1:52" s="12" customFormat="1" ht="131.45" customHeight="1" thickBot="1">
      <c r="A54" s="15"/>
      <c r="B54" s="51"/>
      <c r="C54" s="260"/>
      <c r="D54" s="459" t="s">
        <v>655</v>
      </c>
      <c r="E54" s="460"/>
      <c r="F54" s="468" t="s">
        <v>475</v>
      </c>
      <c r="G54" s="480"/>
      <c r="H54" s="258" t="s">
        <v>547</v>
      </c>
      <c r="I54" s="333" t="s">
        <v>313</v>
      </c>
      <c r="J54" s="5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row>
    <row r="55" spans="1:52" s="12" customFormat="1" ht="131.45" customHeight="1" thickBot="1">
      <c r="A55" s="15"/>
      <c r="B55" s="51"/>
      <c r="C55" s="260"/>
      <c r="D55" s="484" t="s">
        <v>664</v>
      </c>
      <c r="E55" s="485"/>
      <c r="F55" s="468" t="s">
        <v>636</v>
      </c>
      <c r="G55" s="479"/>
      <c r="H55" s="332" t="s">
        <v>637</v>
      </c>
      <c r="I55" s="333" t="s">
        <v>313</v>
      </c>
      <c r="J55" s="5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row>
    <row r="56" spans="1:52" s="12" customFormat="1" ht="141.6" customHeight="1" thickBot="1">
      <c r="A56" s="15"/>
      <c r="B56" s="51"/>
      <c r="C56" s="260"/>
      <c r="D56" s="486" t="str">
        <f>$F$56</f>
        <v>Installation of Early Warning System in New GLOF Site of Chitral</v>
      </c>
      <c r="E56" s="487"/>
      <c r="F56" s="468" t="s">
        <v>474</v>
      </c>
      <c r="G56" s="480"/>
      <c r="H56" s="258" t="s">
        <v>521</v>
      </c>
      <c r="I56" s="333" t="s">
        <v>313</v>
      </c>
      <c r="J56" s="5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row>
    <row r="57" spans="1:52" s="12" customFormat="1" ht="49.5" customHeight="1" thickBot="1">
      <c r="A57" s="15"/>
      <c r="B57" s="51"/>
      <c r="C57" s="260"/>
      <c r="D57" s="472" t="s">
        <v>414</v>
      </c>
      <c r="E57" s="473"/>
      <c r="F57" s="473"/>
      <c r="G57" s="473"/>
      <c r="H57" s="474"/>
      <c r="I57" s="333"/>
      <c r="J57" s="5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row>
    <row r="58" spans="1:52" s="12" customFormat="1" ht="157.5" customHeight="1" thickBot="1">
      <c r="A58" s="15"/>
      <c r="B58" s="51"/>
      <c r="C58" s="260"/>
      <c r="D58" s="468" t="s">
        <v>665</v>
      </c>
      <c r="E58" s="551"/>
      <c r="F58" s="468" t="str">
        <f>$D$58</f>
        <v xml:space="preserve">Identification and Designing of interventions for structural mitigation (engineering and biological) in Bagrot and Bindogol Valleys </v>
      </c>
      <c r="G58" s="480"/>
      <c r="H58" s="261" t="s">
        <v>638</v>
      </c>
      <c r="I58" s="333" t="s">
        <v>313</v>
      </c>
      <c r="J58" s="5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row>
    <row r="59" spans="1:52" s="12" customFormat="1" ht="130.15" customHeight="1" thickBot="1">
      <c r="A59" s="15"/>
      <c r="B59" s="51"/>
      <c r="C59" s="260"/>
      <c r="D59" s="475" t="s">
        <v>606</v>
      </c>
      <c r="E59" s="476"/>
      <c r="F59" s="463" t="s">
        <v>476</v>
      </c>
      <c r="G59" s="464"/>
      <c r="H59" s="287" t="s">
        <v>522</v>
      </c>
      <c r="I59" s="333" t="s">
        <v>313</v>
      </c>
      <c r="J59" s="5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row>
    <row r="60" spans="1:52" s="12" customFormat="1" ht="130.15" customHeight="1" thickBot="1">
      <c r="A60" s="15"/>
      <c r="B60" s="51"/>
      <c r="C60" s="260"/>
      <c r="D60" s="468" t="s">
        <v>523</v>
      </c>
      <c r="E60" s="469"/>
      <c r="F60" s="468" t="str">
        <f>$D$60</f>
        <v>Construction of the Community Based Disaster Response cells (CBDRC)</v>
      </c>
      <c r="G60" s="469"/>
      <c r="H60" s="287" t="s">
        <v>524</v>
      </c>
      <c r="I60" s="333" t="s">
        <v>20</v>
      </c>
      <c r="J60" s="289"/>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row>
    <row r="61" spans="1:52" s="12" customFormat="1" ht="130.15" customHeight="1" thickBot="1">
      <c r="A61" s="15"/>
      <c r="B61" s="51"/>
      <c r="C61" s="260"/>
      <c r="D61" s="465" t="s">
        <v>478</v>
      </c>
      <c r="E61" s="466"/>
      <c r="F61" s="465" t="str">
        <f>$D$61</f>
        <v>Development of the Integrated Watershed Manegment Plans (IWMP) and Land Use Plans of the both Bagrot and Bindo Gol Valleys</v>
      </c>
      <c r="G61" s="467"/>
      <c r="H61" s="290" t="s">
        <v>510</v>
      </c>
      <c r="I61" s="333" t="s">
        <v>20</v>
      </c>
      <c r="J61" s="291"/>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row>
    <row r="62" spans="1:52" s="12" customFormat="1" ht="130.15" customHeight="1" thickBot="1">
      <c r="A62" s="15"/>
      <c r="B62" s="292"/>
      <c r="C62" s="293"/>
      <c r="D62" s="470" t="s">
        <v>525</v>
      </c>
      <c r="E62" s="469"/>
      <c r="F62" s="470" t="s">
        <v>477</v>
      </c>
      <c r="G62" s="469"/>
      <c r="H62" s="288" t="s">
        <v>526</v>
      </c>
      <c r="I62" s="333" t="s">
        <v>20</v>
      </c>
      <c r="J62" s="289"/>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row>
    <row r="63" spans="1:52" s="12" customFormat="1" ht="49.5" customHeight="1" thickBot="1">
      <c r="A63" s="15"/>
      <c r="B63" s="51"/>
      <c r="C63" s="252"/>
      <c r="D63" s="520" t="s">
        <v>424</v>
      </c>
      <c r="E63" s="525"/>
      <c r="F63" s="526"/>
      <c r="G63" s="526"/>
      <c r="H63" s="527"/>
      <c r="I63" s="333"/>
      <c r="J63" s="5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row>
    <row r="64" spans="1:52" s="12" customFormat="1" ht="49.5" customHeight="1" thickBot="1">
      <c r="A64" s="15"/>
      <c r="B64" s="51"/>
      <c r="C64" s="252"/>
      <c r="D64" s="515" t="s">
        <v>415</v>
      </c>
      <c r="E64" s="508"/>
      <c r="F64" s="516"/>
      <c r="G64" s="516"/>
      <c r="H64" s="517"/>
      <c r="I64" s="333"/>
      <c r="J64" s="5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row>
    <row r="65" spans="1:52" s="12" customFormat="1" ht="49.5" customHeight="1" thickBot="1">
      <c r="A65" s="15"/>
      <c r="B65" s="51"/>
      <c r="C65" s="260"/>
      <c r="D65" s="484" t="s">
        <v>607</v>
      </c>
      <c r="E65" s="485"/>
      <c r="F65" s="531" t="s">
        <v>639</v>
      </c>
      <c r="G65" s="478"/>
      <c r="H65" s="330" t="s">
        <v>608</v>
      </c>
      <c r="I65" s="333" t="s">
        <v>313</v>
      </c>
      <c r="J65" s="5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row>
    <row r="66" spans="1:52" s="12" customFormat="1" ht="91.5" customHeight="1" thickBot="1">
      <c r="A66" s="15"/>
      <c r="B66" s="51"/>
      <c r="C66" s="260"/>
      <c r="D66" s="484" t="s">
        <v>609</v>
      </c>
      <c r="E66" s="485"/>
      <c r="F66" s="531" t="s">
        <v>640</v>
      </c>
      <c r="G66" s="478"/>
      <c r="H66" s="331" t="s">
        <v>641</v>
      </c>
      <c r="I66" s="333" t="s">
        <v>313</v>
      </c>
      <c r="J66" s="5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row>
    <row r="67" spans="1:52" s="12" customFormat="1" ht="97.5" customHeight="1" thickBot="1">
      <c r="A67" s="15"/>
      <c r="B67" s="51"/>
      <c r="C67" s="260"/>
      <c r="D67" s="509" t="s">
        <v>479</v>
      </c>
      <c r="E67" s="524"/>
      <c r="F67" s="509" t="s">
        <v>480</v>
      </c>
      <c r="G67" s="510"/>
      <c r="H67" s="262" t="s">
        <v>527</v>
      </c>
      <c r="I67" s="333" t="s">
        <v>20</v>
      </c>
      <c r="J67" s="5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row>
    <row r="68" spans="1:52" s="12" customFormat="1" ht="97.5" customHeight="1" thickBot="1">
      <c r="A68" s="15"/>
      <c r="B68" s="51"/>
      <c r="C68" s="260"/>
      <c r="D68" s="509" t="s">
        <v>529</v>
      </c>
      <c r="E68" s="469"/>
      <c r="F68" s="509" t="str">
        <f>$D$68</f>
        <v>Developing a book on Glacial and GLOF issues in Pakistan</v>
      </c>
      <c r="G68" s="510"/>
      <c r="H68" s="262" t="s">
        <v>528</v>
      </c>
      <c r="I68" s="333" t="s">
        <v>313</v>
      </c>
      <c r="J68" s="5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c r="AZ68" s="102"/>
    </row>
    <row r="69" spans="1:52" s="12" customFormat="1" ht="97.5" customHeight="1" thickBot="1">
      <c r="A69" s="15"/>
      <c r="B69" s="51"/>
      <c r="C69" s="260"/>
      <c r="D69" s="509" t="s">
        <v>481</v>
      </c>
      <c r="E69" s="469"/>
      <c r="F69" s="509" t="s">
        <v>481</v>
      </c>
      <c r="G69" s="469"/>
      <c r="H69" s="262" t="s">
        <v>482</v>
      </c>
      <c r="I69" s="333" t="s">
        <v>313</v>
      </c>
      <c r="J69" s="5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2"/>
      <c r="AY69" s="102"/>
      <c r="AZ69" s="102"/>
    </row>
    <row r="70" spans="1:52" s="12" customFormat="1" ht="73.5" customHeight="1" thickBot="1">
      <c r="A70" s="15"/>
      <c r="B70" s="51"/>
      <c r="C70" s="260"/>
      <c r="D70" s="506" t="s">
        <v>610</v>
      </c>
      <c r="E70" s="507"/>
      <c r="F70" s="511" t="s">
        <v>483</v>
      </c>
      <c r="G70" s="512"/>
      <c r="H70" s="262" t="s">
        <v>511</v>
      </c>
      <c r="I70" s="333" t="s">
        <v>313</v>
      </c>
      <c r="J70" s="5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row>
    <row r="71" spans="1:52" s="12" customFormat="1" ht="73.5" customHeight="1" thickBot="1">
      <c r="A71" s="15"/>
      <c r="B71" s="51"/>
      <c r="C71" s="260"/>
      <c r="D71" s="528" t="s">
        <v>416</v>
      </c>
      <c r="E71" s="529"/>
      <c r="F71" s="529"/>
      <c r="G71" s="529"/>
      <c r="H71" s="479"/>
      <c r="I71" s="333"/>
      <c r="J71" s="5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102"/>
      <c r="AQ71" s="102"/>
      <c r="AR71" s="102"/>
      <c r="AS71" s="102"/>
      <c r="AT71" s="102"/>
      <c r="AU71" s="102"/>
      <c r="AV71" s="102"/>
      <c r="AW71" s="102"/>
      <c r="AX71" s="102"/>
      <c r="AY71" s="102"/>
      <c r="AZ71" s="102"/>
    </row>
    <row r="72" spans="1:52" s="12" customFormat="1" ht="94.5" customHeight="1" thickBot="1">
      <c r="A72" s="15"/>
      <c r="B72" s="51"/>
      <c r="C72" s="260"/>
      <c r="D72" s="484" t="s">
        <v>642</v>
      </c>
      <c r="E72" s="485"/>
      <c r="F72" s="530" t="s">
        <v>654</v>
      </c>
      <c r="G72" s="530"/>
      <c r="H72" s="331" t="s">
        <v>643</v>
      </c>
      <c r="I72" s="333" t="s">
        <v>313</v>
      </c>
      <c r="J72" s="5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02"/>
      <c r="AW72" s="102"/>
      <c r="AX72" s="102"/>
      <c r="AY72" s="102"/>
      <c r="AZ72" s="102"/>
    </row>
    <row r="73" spans="1:52" s="12" customFormat="1" ht="93" customHeight="1" thickBot="1">
      <c r="A73" s="15"/>
      <c r="B73" s="51"/>
      <c r="C73" s="252"/>
      <c r="D73" s="520" t="s">
        <v>613</v>
      </c>
      <c r="E73" s="521"/>
      <c r="F73" s="522" t="s">
        <v>484</v>
      </c>
      <c r="G73" s="523"/>
      <c r="H73" s="263" t="s">
        <v>530</v>
      </c>
      <c r="I73" s="333" t="s">
        <v>313</v>
      </c>
      <c r="J73" s="5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2"/>
      <c r="AY73" s="102"/>
      <c r="AZ73" s="102"/>
    </row>
    <row r="74" spans="1:52" s="12" customFormat="1" ht="110.45" customHeight="1" thickBot="1">
      <c r="A74" s="15"/>
      <c r="B74" s="51"/>
      <c r="C74" s="252"/>
      <c r="D74" s="458" t="s">
        <v>486</v>
      </c>
      <c r="E74" s="518"/>
      <c r="F74" s="513" t="s">
        <v>487</v>
      </c>
      <c r="G74" s="519"/>
      <c r="H74" s="263" t="s">
        <v>488</v>
      </c>
      <c r="I74" s="333" t="s">
        <v>313</v>
      </c>
      <c r="J74" s="5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c r="AW74" s="102"/>
      <c r="AX74" s="102"/>
      <c r="AY74" s="102"/>
      <c r="AZ74" s="102"/>
    </row>
    <row r="75" spans="1:52" s="12" customFormat="1" ht="74.45" customHeight="1" thickBot="1">
      <c r="A75" s="15"/>
      <c r="B75" s="51"/>
      <c r="C75" s="252"/>
      <c r="D75" s="458" t="s">
        <v>417</v>
      </c>
      <c r="E75" s="518"/>
      <c r="F75" s="513" t="s">
        <v>485</v>
      </c>
      <c r="G75" s="519"/>
      <c r="H75" s="263" t="s">
        <v>489</v>
      </c>
      <c r="I75" s="333" t="s">
        <v>20</v>
      </c>
      <c r="J75" s="5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102"/>
      <c r="AY75" s="102"/>
      <c r="AZ75" s="102"/>
    </row>
    <row r="76" spans="1:52" s="12" customFormat="1" ht="58.9" customHeight="1" thickBot="1">
      <c r="A76" s="15"/>
      <c r="B76" s="51"/>
      <c r="C76" s="252"/>
      <c r="D76" s="458" t="s">
        <v>611</v>
      </c>
      <c r="E76" s="508"/>
      <c r="F76" s="513" t="s">
        <v>612</v>
      </c>
      <c r="G76" s="514"/>
      <c r="H76" s="259" t="s">
        <v>531</v>
      </c>
      <c r="I76" s="333" t="s">
        <v>313</v>
      </c>
      <c r="J76" s="5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2"/>
      <c r="AY76" s="102"/>
      <c r="AZ76" s="102"/>
    </row>
    <row r="77" spans="1:52" s="12" customFormat="1" ht="39.95" customHeight="1" thickBot="1">
      <c r="A77" s="15"/>
      <c r="B77" s="51"/>
      <c r="C77" s="260"/>
      <c r="D77" s="264"/>
      <c r="E77" s="264"/>
      <c r="F77" s="264"/>
      <c r="G77" s="264"/>
      <c r="H77" s="265" t="s">
        <v>264</v>
      </c>
      <c r="I77" s="266" t="s">
        <v>313</v>
      </c>
      <c r="J77" s="5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02"/>
    </row>
    <row r="78" spans="1:52" s="12" customFormat="1" ht="18.6" thickBot="1">
      <c r="A78" s="15"/>
      <c r="B78" s="51"/>
      <c r="C78" s="260"/>
      <c r="D78" s="267"/>
      <c r="E78" s="268" t="s">
        <v>317</v>
      </c>
      <c r="F78" s="264"/>
      <c r="G78" s="264"/>
      <c r="H78" s="264"/>
      <c r="I78" s="264"/>
      <c r="J78" s="5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c r="AX78" s="102"/>
      <c r="AY78" s="102"/>
      <c r="AZ78" s="102"/>
    </row>
    <row r="79" spans="1:52" s="12" customFormat="1" ht="18.6" thickBot="1">
      <c r="A79" s="15"/>
      <c r="B79" s="51"/>
      <c r="C79" s="260"/>
      <c r="D79" s="269" t="s">
        <v>59</v>
      </c>
      <c r="E79" s="410" t="s">
        <v>418</v>
      </c>
      <c r="F79" s="411"/>
      <c r="G79" s="411"/>
      <c r="H79" s="412"/>
      <c r="I79" s="264"/>
      <c r="J79" s="5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102"/>
    </row>
    <row r="80" spans="1:52" s="12" customFormat="1" ht="18.6" thickBot="1">
      <c r="A80" s="15"/>
      <c r="B80" s="51"/>
      <c r="C80" s="260"/>
      <c r="D80" s="269" t="s">
        <v>61</v>
      </c>
      <c r="E80" s="413" t="s">
        <v>409</v>
      </c>
      <c r="F80" s="414"/>
      <c r="G80" s="414"/>
      <c r="H80" s="415"/>
      <c r="I80" s="264"/>
      <c r="J80" s="5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row>
    <row r="81" spans="1:52" s="12" customFormat="1" ht="39.95" customHeight="1">
      <c r="A81" s="15"/>
      <c r="B81" s="51"/>
      <c r="C81" s="149"/>
      <c r="D81" s="53"/>
      <c r="E81" s="53"/>
      <c r="F81" s="53"/>
      <c r="G81" s="53"/>
      <c r="H81" s="53"/>
      <c r="I81" s="53"/>
      <c r="J81" s="5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c r="AZ81" s="102"/>
    </row>
    <row r="82" spans="1:52" s="12" customFormat="1" ht="30.75" customHeight="1" thickBot="1">
      <c r="A82" s="15"/>
      <c r="B82" s="51"/>
      <c r="C82" s="369" t="s">
        <v>218</v>
      </c>
      <c r="D82" s="369"/>
      <c r="E82" s="369"/>
      <c r="F82" s="369"/>
      <c r="G82" s="369"/>
      <c r="H82" s="369"/>
      <c r="I82" s="123"/>
      <c r="J82" s="5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row>
    <row r="83" spans="1:52" s="12" customFormat="1" ht="30.75" customHeight="1">
      <c r="A83" s="15"/>
      <c r="B83" s="51"/>
      <c r="C83" s="126"/>
      <c r="D83" s="399" t="s">
        <v>512</v>
      </c>
      <c r="E83" s="400"/>
      <c r="F83" s="400"/>
      <c r="G83" s="400"/>
      <c r="H83" s="400"/>
      <c r="I83" s="401"/>
      <c r="J83" s="5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2"/>
      <c r="AY83" s="102"/>
      <c r="AZ83" s="102"/>
    </row>
    <row r="84" spans="1:52" s="12" customFormat="1" ht="30.75" customHeight="1">
      <c r="A84" s="15"/>
      <c r="B84" s="51"/>
      <c r="C84" s="126"/>
      <c r="D84" s="402"/>
      <c r="E84" s="403"/>
      <c r="F84" s="403"/>
      <c r="G84" s="403"/>
      <c r="H84" s="403"/>
      <c r="I84" s="404"/>
      <c r="J84" s="5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102"/>
      <c r="AN84" s="102"/>
      <c r="AO84" s="102"/>
      <c r="AP84" s="102"/>
      <c r="AQ84" s="102"/>
      <c r="AR84" s="102"/>
      <c r="AS84" s="102"/>
      <c r="AT84" s="102"/>
      <c r="AU84" s="102"/>
      <c r="AV84" s="102"/>
      <c r="AW84" s="102"/>
      <c r="AX84" s="102"/>
      <c r="AY84" s="102"/>
      <c r="AZ84" s="102"/>
    </row>
    <row r="85" spans="1:52" s="12" customFormat="1" ht="30.75" customHeight="1">
      <c r="A85" s="15"/>
      <c r="B85" s="51"/>
      <c r="C85" s="126"/>
      <c r="D85" s="402"/>
      <c r="E85" s="403"/>
      <c r="F85" s="403"/>
      <c r="G85" s="403"/>
      <c r="H85" s="403"/>
      <c r="I85" s="404"/>
      <c r="J85" s="5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2"/>
      <c r="AY85" s="102"/>
      <c r="AZ85" s="102"/>
    </row>
    <row r="86" spans="1:52" s="12" customFormat="1" ht="30.75" customHeight="1" thickBot="1">
      <c r="A86" s="15"/>
      <c r="B86" s="51"/>
      <c r="C86" s="126"/>
      <c r="D86" s="405"/>
      <c r="E86" s="406"/>
      <c r="F86" s="406"/>
      <c r="G86" s="406"/>
      <c r="H86" s="406"/>
      <c r="I86" s="407"/>
      <c r="J86" s="5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c r="AN86" s="102"/>
      <c r="AO86" s="102"/>
      <c r="AP86" s="102"/>
      <c r="AQ86" s="102"/>
      <c r="AR86" s="102"/>
      <c r="AS86" s="102"/>
      <c r="AT86" s="102"/>
      <c r="AU86" s="102"/>
      <c r="AV86" s="102"/>
      <c r="AW86" s="102"/>
      <c r="AX86" s="102"/>
      <c r="AY86" s="102"/>
      <c r="AZ86" s="102"/>
    </row>
    <row r="87" spans="1:52" s="12" customFormat="1" ht="14.45">
      <c r="A87" s="15"/>
      <c r="B87" s="51"/>
      <c r="C87" s="116"/>
      <c r="D87" s="116"/>
      <c r="E87" s="116"/>
      <c r="F87" s="126"/>
      <c r="G87" s="116"/>
      <c r="H87" s="123"/>
      <c r="I87" s="123"/>
      <c r="J87" s="5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102"/>
    </row>
    <row r="88" spans="1:52" ht="15" customHeight="1">
      <c r="A88" s="16"/>
      <c r="B88" s="51"/>
      <c r="C88" s="120"/>
      <c r="D88" s="120"/>
      <c r="E88" s="120"/>
      <c r="F88" s="120"/>
      <c r="G88" s="120"/>
      <c r="H88" s="123"/>
      <c r="I88" s="123"/>
      <c r="J88" s="56"/>
      <c r="K88" s="6"/>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c r="AN88" s="102"/>
      <c r="AO88" s="102"/>
      <c r="AP88" s="102"/>
      <c r="AQ88" s="102"/>
      <c r="AR88" s="102"/>
      <c r="AS88" s="102"/>
      <c r="AT88" s="102"/>
      <c r="AU88" s="102"/>
      <c r="AV88" s="102"/>
      <c r="AW88" s="102"/>
      <c r="AX88" s="102"/>
      <c r="AY88" s="102"/>
      <c r="AZ88" s="102"/>
    </row>
    <row r="89" spans="1:52" ht="15.75" customHeight="1" thickBot="1">
      <c r="A89" s="16"/>
      <c r="B89" s="51"/>
      <c r="C89" s="54"/>
      <c r="D89" s="398" t="s">
        <v>263</v>
      </c>
      <c r="E89" s="398"/>
      <c r="F89" s="398" t="s">
        <v>269</v>
      </c>
      <c r="G89" s="398"/>
      <c r="H89" s="118" t="s">
        <v>270</v>
      </c>
      <c r="I89" s="118" t="s">
        <v>226</v>
      </c>
      <c r="J89" s="52"/>
      <c r="K89" s="6"/>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2"/>
      <c r="AJ89" s="102"/>
      <c r="AK89" s="102"/>
      <c r="AL89" s="102"/>
      <c r="AM89" s="102"/>
      <c r="AN89" s="102"/>
      <c r="AO89" s="102"/>
      <c r="AP89" s="102"/>
      <c r="AQ89" s="102"/>
      <c r="AR89" s="102"/>
      <c r="AS89" s="102"/>
      <c r="AT89" s="102"/>
      <c r="AU89" s="102"/>
      <c r="AV89" s="102"/>
      <c r="AW89" s="102"/>
      <c r="AX89" s="102"/>
      <c r="AY89" s="102"/>
      <c r="AZ89" s="102"/>
    </row>
    <row r="90" spans="1:52" ht="95.25" customHeight="1" thickBot="1">
      <c r="A90" s="16"/>
      <c r="B90" s="51"/>
      <c r="C90" s="117" t="s">
        <v>262</v>
      </c>
      <c r="D90" s="408" t="s">
        <v>338</v>
      </c>
      <c r="E90" s="424"/>
      <c r="F90" s="396" t="s">
        <v>431</v>
      </c>
      <c r="G90" s="425"/>
      <c r="H90" s="182" t="s">
        <v>532</v>
      </c>
      <c r="I90" s="176" t="s">
        <v>313</v>
      </c>
      <c r="J90" s="52"/>
      <c r="K90" s="6"/>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c r="AI90" s="102"/>
      <c r="AJ90" s="102"/>
      <c r="AK90" s="102"/>
      <c r="AL90" s="102"/>
      <c r="AM90" s="102"/>
      <c r="AN90" s="102"/>
      <c r="AO90" s="102"/>
      <c r="AP90" s="102"/>
      <c r="AQ90" s="102"/>
      <c r="AR90" s="102"/>
      <c r="AS90" s="102"/>
      <c r="AT90" s="102"/>
      <c r="AU90" s="102"/>
      <c r="AV90" s="102"/>
      <c r="AW90" s="102"/>
      <c r="AX90" s="102"/>
      <c r="AY90" s="102"/>
      <c r="AZ90" s="102"/>
    </row>
    <row r="91" spans="1:52" ht="131.25" customHeight="1" thickBot="1">
      <c r="A91" s="16"/>
      <c r="B91" s="51"/>
      <c r="C91" s="117"/>
      <c r="D91" s="408" t="s">
        <v>339</v>
      </c>
      <c r="E91" s="424"/>
      <c r="F91" s="396" t="s">
        <v>432</v>
      </c>
      <c r="G91" s="425"/>
      <c r="H91" s="238" t="s">
        <v>548</v>
      </c>
      <c r="I91" s="176" t="s">
        <v>313</v>
      </c>
      <c r="J91" s="5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c r="AK91" s="102"/>
      <c r="AL91" s="102"/>
      <c r="AM91" s="102"/>
      <c r="AN91" s="102"/>
      <c r="AO91" s="102"/>
      <c r="AP91" s="102"/>
      <c r="AQ91" s="102"/>
      <c r="AR91" s="102"/>
      <c r="AS91" s="102"/>
      <c r="AT91" s="102"/>
      <c r="AU91" s="102"/>
      <c r="AV91" s="102"/>
      <c r="AW91" s="102"/>
      <c r="AX91" s="102"/>
      <c r="AY91" s="102"/>
      <c r="AZ91" s="102"/>
    </row>
    <row r="92" spans="1:52" ht="127.5" customHeight="1" thickBot="1">
      <c r="A92" s="16"/>
      <c r="B92" s="51"/>
      <c r="C92" s="117"/>
      <c r="D92" s="408" t="s">
        <v>327</v>
      </c>
      <c r="E92" s="409"/>
      <c r="F92" s="396" t="s">
        <v>533</v>
      </c>
      <c r="G92" s="423"/>
      <c r="H92" s="183" t="s">
        <v>549</v>
      </c>
      <c r="I92" s="176" t="s">
        <v>313</v>
      </c>
      <c r="J92" s="5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c r="AI92" s="102"/>
      <c r="AJ92" s="102"/>
      <c r="AK92" s="102"/>
      <c r="AL92" s="102"/>
      <c r="AM92" s="102"/>
      <c r="AN92" s="102"/>
      <c r="AO92" s="102"/>
      <c r="AP92" s="102"/>
      <c r="AQ92" s="102"/>
      <c r="AR92" s="102"/>
      <c r="AS92" s="102"/>
      <c r="AT92" s="102"/>
      <c r="AU92" s="102"/>
      <c r="AV92" s="102"/>
      <c r="AW92" s="102"/>
      <c r="AX92" s="102"/>
      <c r="AY92" s="102"/>
      <c r="AZ92" s="102"/>
    </row>
    <row r="93" spans="1:52" ht="103.5" customHeight="1" thickBot="1">
      <c r="A93" s="16"/>
      <c r="B93" s="51"/>
      <c r="C93" s="117"/>
      <c r="D93" s="458" t="s">
        <v>340</v>
      </c>
      <c r="E93" s="424"/>
      <c r="F93" s="396" t="s">
        <v>433</v>
      </c>
      <c r="G93" s="397"/>
      <c r="H93" s="183" t="s">
        <v>534</v>
      </c>
      <c r="I93" s="176" t="s">
        <v>313</v>
      </c>
      <c r="J93" s="5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c r="AI93" s="102"/>
      <c r="AJ93" s="102"/>
      <c r="AK93" s="102"/>
      <c r="AL93" s="102"/>
      <c r="AM93" s="102"/>
      <c r="AN93" s="102"/>
      <c r="AO93" s="102"/>
      <c r="AP93" s="102"/>
      <c r="AQ93" s="102"/>
      <c r="AR93" s="102"/>
      <c r="AS93" s="102"/>
      <c r="AT93" s="102"/>
      <c r="AU93" s="102"/>
      <c r="AV93" s="102"/>
      <c r="AW93" s="102"/>
      <c r="AX93" s="102"/>
      <c r="AY93" s="102"/>
      <c r="AZ93" s="102"/>
    </row>
    <row r="94" spans="1:52" ht="39.95" customHeight="1" thickBot="1">
      <c r="A94" s="16"/>
      <c r="B94" s="51"/>
      <c r="C94" s="48"/>
      <c r="D94" s="48"/>
      <c r="E94" s="48"/>
      <c r="F94" s="48"/>
      <c r="G94" s="48"/>
      <c r="H94" s="270" t="s">
        <v>264</v>
      </c>
      <c r="I94" s="197" t="s">
        <v>313</v>
      </c>
      <c r="J94" s="5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row>
    <row r="95" spans="1:52" ht="15.75" thickBot="1">
      <c r="A95" s="16"/>
      <c r="B95" s="51"/>
      <c r="C95" s="48"/>
      <c r="D95" s="82"/>
      <c r="E95" s="164" t="s">
        <v>317</v>
      </c>
      <c r="F95" s="48"/>
      <c r="G95" s="48"/>
      <c r="H95" s="130"/>
      <c r="I95" s="48"/>
      <c r="J95" s="5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102"/>
      <c r="AN95" s="102"/>
      <c r="AO95" s="102"/>
      <c r="AP95" s="102"/>
      <c r="AQ95" s="102"/>
      <c r="AR95" s="102"/>
      <c r="AS95" s="102"/>
      <c r="AT95" s="102"/>
      <c r="AU95" s="102"/>
      <c r="AV95" s="102"/>
      <c r="AW95" s="102"/>
      <c r="AX95" s="102"/>
      <c r="AY95" s="102"/>
      <c r="AZ95" s="102"/>
    </row>
    <row r="96" spans="1:52" ht="15.75" thickBot="1">
      <c r="A96" s="16"/>
      <c r="B96" s="51"/>
      <c r="C96" s="48"/>
      <c r="D96" s="87" t="s">
        <v>59</v>
      </c>
      <c r="E96" s="422" t="s">
        <v>490</v>
      </c>
      <c r="F96" s="420"/>
      <c r="G96" s="420"/>
      <c r="H96" s="421"/>
      <c r="I96" s="48"/>
      <c r="J96" s="5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102"/>
      <c r="AN96" s="102"/>
      <c r="AO96" s="102"/>
      <c r="AP96" s="102"/>
      <c r="AQ96" s="102"/>
      <c r="AR96" s="102"/>
      <c r="AS96" s="102"/>
      <c r="AT96" s="102"/>
      <c r="AU96" s="102"/>
      <c r="AV96" s="102"/>
      <c r="AW96" s="102"/>
      <c r="AX96" s="102"/>
      <c r="AY96" s="102"/>
      <c r="AZ96" s="102"/>
    </row>
    <row r="97" spans="1:52" ht="15.75" thickBot="1">
      <c r="A97" s="16"/>
      <c r="B97" s="51"/>
      <c r="C97" s="48"/>
      <c r="D97" s="87" t="s">
        <v>61</v>
      </c>
      <c r="E97" s="419" t="s">
        <v>491</v>
      </c>
      <c r="F97" s="420"/>
      <c r="G97" s="420"/>
      <c r="H97" s="421"/>
      <c r="I97" s="48"/>
      <c r="J97" s="5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102"/>
      <c r="AL97" s="102"/>
      <c r="AM97" s="102"/>
      <c r="AN97" s="102"/>
      <c r="AO97" s="102"/>
      <c r="AP97" s="102"/>
      <c r="AQ97" s="102"/>
      <c r="AR97" s="102"/>
      <c r="AS97" s="102"/>
      <c r="AT97" s="102"/>
      <c r="AU97" s="102"/>
      <c r="AV97" s="102"/>
      <c r="AW97" s="102"/>
      <c r="AX97" s="102"/>
      <c r="AY97" s="102"/>
      <c r="AZ97" s="102"/>
    </row>
    <row r="98" spans="1:52" ht="15">
      <c r="A98" s="16"/>
      <c r="B98" s="51"/>
      <c r="C98" s="48"/>
      <c r="D98" s="48"/>
      <c r="E98" s="48"/>
      <c r="F98" s="48"/>
      <c r="G98" s="48"/>
      <c r="H98" s="130"/>
      <c r="I98" s="48"/>
      <c r="J98" s="5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2"/>
      <c r="AL98" s="102"/>
      <c r="AM98" s="102"/>
      <c r="AN98" s="102"/>
      <c r="AO98" s="102"/>
      <c r="AP98" s="102"/>
      <c r="AQ98" s="102"/>
      <c r="AR98" s="102"/>
      <c r="AS98" s="102"/>
      <c r="AT98" s="102"/>
      <c r="AU98" s="102"/>
      <c r="AV98" s="102"/>
      <c r="AW98" s="102"/>
      <c r="AX98" s="102"/>
      <c r="AY98" s="102"/>
      <c r="AZ98" s="102"/>
    </row>
    <row r="99" spans="1:52" ht="27.75" customHeight="1" thickBot="1">
      <c r="A99" s="16"/>
      <c r="B99" s="51"/>
      <c r="C99" s="54"/>
      <c r="D99" s="416" t="s">
        <v>263</v>
      </c>
      <c r="E99" s="416"/>
      <c r="F99" s="416" t="s">
        <v>269</v>
      </c>
      <c r="G99" s="416"/>
      <c r="H99" s="251" t="s">
        <v>270</v>
      </c>
      <c r="I99" s="251" t="s">
        <v>226</v>
      </c>
      <c r="J99" s="52"/>
      <c r="K99" s="6"/>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c r="AI99" s="102"/>
      <c r="AJ99" s="102"/>
      <c r="AK99" s="102"/>
      <c r="AL99" s="102"/>
      <c r="AM99" s="102"/>
      <c r="AN99" s="102"/>
      <c r="AO99" s="102"/>
      <c r="AP99" s="102"/>
      <c r="AQ99" s="102"/>
      <c r="AR99" s="102"/>
      <c r="AS99" s="102"/>
      <c r="AT99" s="102"/>
      <c r="AU99" s="102"/>
      <c r="AV99" s="102"/>
      <c r="AW99" s="102"/>
      <c r="AX99" s="102"/>
      <c r="AY99" s="102"/>
      <c r="AZ99" s="102"/>
    </row>
    <row r="100" spans="1:52" ht="39.95" customHeight="1" thickBot="1">
      <c r="A100" s="16"/>
      <c r="B100" s="51"/>
      <c r="C100" s="117" t="s">
        <v>303</v>
      </c>
      <c r="D100" s="417"/>
      <c r="E100" s="418"/>
      <c r="F100" s="417"/>
      <c r="G100" s="418"/>
      <c r="H100" s="125"/>
      <c r="I100" s="125"/>
      <c r="J100" s="52"/>
      <c r="K100" s="6"/>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2"/>
      <c r="AL100" s="102"/>
      <c r="AM100" s="102"/>
      <c r="AN100" s="102"/>
      <c r="AO100" s="102"/>
      <c r="AP100" s="102"/>
      <c r="AQ100" s="102"/>
      <c r="AR100" s="102"/>
      <c r="AS100" s="102"/>
      <c r="AT100" s="102"/>
      <c r="AU100" s="102"/>
      <c r="AV100" s="102"/>
      <c r="AW100" s="102"/>
      <c r="AX100" s="102"/>
      <c r="AY100" s="102"/>
      <c r="AZ100" s="102"/>
    </row>
    <row r="101" spans="1:52" ht="39.95" customHeight="1" thickBot="1">
      <c r="A101" s="16"/>
      <c r="B101" s="51"/>
      <c r="C101" s="117"/>
      <c r="D101" s="417"/>
      <c r="E101" s="418"/>
      <c r="F101" s="417"/>
      <c r="G101" s="418"/>
      <c r="H101" s="125"/>
      <c r="I101" s="125"/>
      <c r="J101" s="5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c r="AL101" s="102"/>
      <c r="AM101" s="102"/>
      <c r="AN101" s="102"/>
      <c r="AO101" s="102"/>
      <c r="AP101" s="102"/>
      <c r="AQ101" s="102"/>
      <c r="AR101" s="102"/>
      <c r="AS101" s="102"/>
      <c r="AT101" s="102"/>
      <c r="AU101" s="102"/>
      <c r="AV101" s="102"/>
      <c r="AW101" s="102"/>
      <c r="AX101" s="102"/>
      <c r="AY101" s="102"/>
      <c r="AZ101" s="102"/>
    </row>
    <row r="102" spans="1:52" ht="48" customHeight="1" thickBot="1">
      <c r="A102" s="16"/>
      <c r="B102" s="51"/>
      <c r="C102" s="117"/>
      <c r="D102" s="417"/>
      <c r="E102" s="418"/>
      <c r="F102" s="417"/>
      <c r="G102" s="418"/>
      <c r="H102" s="125"/>
      <c r="I102" s="125"/>
      <c r="J102" s="5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2"/>
      <c r="AL102" s="102"/>
      <c r="AM102" s="102"/>
      <c r="AN102" s="102"/>
      <c r="AO102" s="102"/>
      <c r="AP102" s="102"/>
      <c r="AQ102" s="102"/>
      <c r="AR102" s="102"/>
      <c r="AS102" s="102"/>
      <c r="AT102" s="102"/>
      <c r="AU102" s="102"/>
      <c r="AV102" s="102"/>
      <c r="AW102" s="102"/>
      <c r="AX102" s="102"/>
      <c r="AY102" s="102"/>
      <c r="AZ102" s="102"/>
    </row>
    <row r="103" spans="1:52" ht="39.95" customHeight="1" thickBot="1">
      <c r="A103" s="16"/>
      <c r="B103" s="51"/>
      <c r="C103" s="48"/>
      <c r="D103" s="48"/>
      <c r="E103" s="48"/>
      <c r="F103" s="48"/>
      <c r="G103" s="48"/>
      <c r="H103" s="129" t="s">
        <v>264</v>
      </c>
      <c r="I103" s="131"/>
      <c r="J103" s="5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c r="AN103" s="102"/>
      <c r="AO103" s="102"/>
      <c r="AP103" s="102"/>
      <c r="AQ103" s="102"/>
      <c r="AR103" s="102"/>
      <c r="AS103" s="102"/>
      <c r="AT103" s="102"/>
      <c r="AU103" s="102"/>
      <c r="AV103" s="102"/>
      <c r="AW103" s="102"/>
      <c r="AX103" s="102"/>
      <c r="AY103" s="102"/>
      <c r="AZ103" s="102"/>
    </row>
    <row r="104" spans="1:52" ht="19.5" thickBot="1">
      <c r="A104" s="16"/>
      <c r="B104" s="51"/>
      <c r="C104" s="48"/>
      <c r="D104" s="82"/>
      <c r="E104" s="268" t="s">
        <v>317</v>
      </c>
      <c r="F104" s="48"/>
      <c r="G104" s="48"/>
      <c r="H104" s="130"/>
      <c r="I104" s="48"/>
      <c r="J104" s="5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c r="AI104" s="102"/>
      <c r="AJ104" s="102"/>
      <c r="AK104" s="102"/>
      <c r="AL104" s="102"/>
      <c r="AM104" s="102"/>
      <c r="AN104" s="102"/>
      <c r="AO104" s="102"/>
      <c r="AP104" s="102"/>
      <c r="AQ104" s="102"/>
      <c r="AR104" s="102"/>
      <c r="AS104" s="102"/>
      <c r="AT104" s="102"/>
      <c r="AU104" s="102"/>
      <c r="AV104" s="102"/>
      <c r="AW104" s="102"/>
      <c r="AX104" s="102"/>
      <c r="AY104" s="102"/>
      <c r="AZ104" s="102"/>
    </row>
    <row r="105" spans="1:52" ht="19.5" thickBot="1">
      <c r="A105" s="16"/>
      <c r="B105" s="51"/>
      <c r="C105" s="48"/>
      <c r="D105" s="87" t="s">
        <v>59</v>
      </c>
      <c r="E105" s="430" t="s">
        <v>492</v>
      </c>
      <c r="F105" s="414"/>
      <c r="G105" s="414"/>
      <c r="H105" s="415"/>
      <c r="I105" s="48"/>
      <c r="J105" s="5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c r="AL105" s="102"/>
      <c r="AM105" s="102"/>
      <c r="AN105" s="102"/>
      <c r="AO105" s="102"/>
      <c r="AP105" s="102"/>
      <c r="AQ105" s="102"/>
      <c r="AR105" s="102"/>
      <c r="AS105" s="102"/>
      <c r="AT105" s="102"/>
      <c r="AU105" s="102"/>
      <c r="AV105" s="102"/>
      <c r="AW105" s="102"/>
      <c r="AX105" s="102"/>
      <c r="AY105" s="102"/>
      <c r="AZ105" s="102"/>
    </row>
    <row r="106" spans="1:52" ht="15.75" thickBot="1">
      <c r="A106" s="16"/>
      <c r="B106" s="51"/>
      <c r="C106" s="48"/>
      <c r="D106" s="87" t="s">
        <v>61</v>
      </c>
      <c r="E106" s="419" t="s">
        <v>491</v>
      </c>
      <c r="F106" s="420"/>
      <c r="G106" s="420"/>
      <c r="H106" s="421"/>
      <c r="I106" s="48"/>
      <c r="J106" s="5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102"/>
      <c r="AO106" s="102"/>
      <c r="AP106" s="102"/>
      <c r="AQ106" s="102"/>
      <c r="AR106" s="102"/>
      <c r="AS106" s="102"/>
      <c r="AT106" s="102"/>
      <c r="AU106" s="102"/>
      <c r="AV106" s="102"/>
      <c r="AW106" s="102"/>
      <c r="AX106" s="102"/>
      <c r="AY106" s="102"/>
      <c r="AZ106" s="102"/>
    </row>
    <row r="107" spans="1:52" ht="15">
      <c r="A107" s="16"/>
      <c r="B107" s="51"/>
      <c r="C107" s="48"/>
      <c r="D107" s="87"/>
      <c r="E107" s="48"/>
      <c r="F107" s="48"/>
      <c r="G107" s="48"/>
      <c r="H107" s="48"/>
      <c r="I107" s="48"/>
      <c r="J107" s="5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2"/>
      <c r="AO107" s="102"/>
      <c r="AP107" s="102"/>
      <c r="AQ107" s="102"/>
      <c r="AR107" s="102"/>
      <c r="AS107" s="102"/>
      <c r="AT107" s="102"/>
      <c r="AU107" s="102"/>
      <c r="AV107" s="102"/>
      <c r="AW107" s="102"/>
      <c r="AX107" s="102"/>
      <c r="AY107" s="102"/>
      <c r="AZ107" s="102"/>
    </row>
    <row r="108" spans="1:52" ht="15">
      <c r="A108" s="16"/>
      <c r="B108" s="51"/>
      <c r="C108" s="48"/>
      <c r="D108" s="48"/>
      <c r="E108" s="48"/>
      <c r="F108" s="48"/>
      <c r="G108" s="48"/>
      <c r="H108" s="130"/>
      <c r="I108" s="48"/>
      <c r="J108" s="5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c r="AP108" s="102"/>
      <c r="AQ108" s="102"/>
      <c r="AR108" s="102"/>
      <c r="AS108" s="102"/>
      <c r="AT108" s="102"/>
      <c r="AU108" s="102"/>
      <c r="AV108" s="102"/>
      <c r="AW108" s="102"/>
      <c r="AX108" s="102"/>
      <c r="AY108" s="102"/>
      <c r="AZ108" s="102"/>
    </row>
    <row r="109" spans="1:52" ht="15.75" thickBot="1">
      <c r="A109" s="16"/>
      <c r="B109" s="51"/>
      <c r="C109" s="48"/>
      <c r="D109" s="48"/>
      <c r="E109" s="48"/>
      <c r="F109" s="48"/>
      <c r="G109" s="48"/>
      <c r="H109" s="130"/>
      <c r="I109" s="48"/>
      <c r="J109" s="5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c r="AK109" s="102"/>
      <c r="AL109" s="102"/>
      <c r="AM109" s="102"/>
      <c r="AN109" s="102"/>
      <c r="AO109" s="102"/>
      <c r="AP109" s="102"/>
      <c r="AQ109" s="102"/>
      <c r="AR109" s="102"/>
      <c r="AS109" s="102"/>
      <c r="AT109" s="102"/>
      <c r="AU109" s="102"/>
      <c r="AV109" s="102"/>
      <c r="AW109" s="102"/>
      <c r="AX109" s="102"/>
      <c r="AY109" s="102"/>
      <c r="AZ109" s="102"/>
    </row>
    <row r="110" spans="1:52" ht="215.25" customHeight="1" thickBot="1">
      <c r="A110" s="16"/>
      <c r="B110" s="51"/>
      <c r="C110" s="128"/>
      <c r="D110" s="426" t="s">
        <v>271</v>
      </c>
      <c r="E110" s="426"/>
      <c r="F110" s="427" t="s">
        <v>535</v>
      </c>
      <c r="G110" s="428"/>
      <c r="H110" s="428"/>
      <c r="I110" s="429"/>
      <c r="J110" s="5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c r="AO110" s="102"/>
      <c r="AP110" s="102"/>
      <c r="AQ110" s="102"/>
      <c r="AR110" s="102"/>
      <c r="AS110" s="102"/>
      <c r="AT110" s="102"/>
      <c r="AU110" s="102"/>
      <c r="AV110" s="102"/>
      <c r="AW110" s="102"/>
      <c r="AX110" s="102"/>
      <c r="AY110" s="102"/>
      <c r="AZ110" s="102"/>
    </row>
    <row r="111" spans="1:52" s="12" customFormat="1" ht="15" customHeight="1">
      <c r="A111" s="15"/>
      <c r="B111" s="51"/>
      <c r="C111" s="57"/>
      <c r="D111" s="57"/>
      <c r="E111" s="57"/>
      <c r="F111" s="57"/>
      <c r="G111" s="57"/>
      <c r="H111" s="123"/>
      <c r="I111" s="123"/>
      <c r="J111" s="5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c r="AK111" s="102"/>
      <c r="AL111" s="102"/>
      <c r="AM111" s="102"/>
      <c r="AN111" s="102"/>
      <c r="AO111" s="102"/>
      <c r="AP111" s="102"/>
      <c r="AQ111" s="102"/>
      <c r="AR111" s="102"/>
      <c r="AS111" s="102"/>
      <c r="AT111" s="102"/>
      <c r="AU111" s="102"/>
      <c r="AV111" s="102"/>
      <c r="AW111" s="102"/>
      <c r="AX111" s="102"/>
      <c r="AY111" s="102"/>
      <c r="AZ111" s="102"/>
    </row>
    <row r="112" spans="1:52" s="12" customFormat="1" ht="47.25" customHeight="1" thickBot="1">
      <c r="A112" s="15"/>
      <c r="B112" s="51"/>
      <c r="C112" s="48"/>
      <c r="D112" s="49"/>
      <c r="E112" s="49"/>
      <c r="F112" s="49"/>
      <c r="G112" s="86" t="s">
        <v>219</v>
      </c>
      <c r="H112" s="123"/>
      <c r="I112" s="123"/>
      <c r="J112" s="5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c r="AK112" s="102"/>
      <c r="AL112" s="102"/>
      <c r="AM112" s="102"/>
      <c r="AN112" s="102"/>
      <c r="AO112" s="102"/>
      <c r="AP112" s="102"/>
      <c r="AQ112" s="102"/>
      <c r="AR112" s="102"/>
      <c r="AS112" s="102"/>
      <c r="AT112" s="102"/>
      <c r="AU112" s="102"/>
      <c r="AV112" s="102"/>
      <c r="AW112" s="102"/>
      <c r="AX112" s="102"/>
      <c r="AY112" s="102"/>
      <c r="AZ112" s="102"/>
    </row>
    <row r="113" spans="1:52" s="12" customFormat="1" ht="65.25" customHeight="1">
      <c r="A113" s="15"/>
      <c r="B113" s="51"/>
      <c r="C113" s="48"/>
      <c r="D113" s="49"/>
      <c r="E113" s="49"/>
      <c r="F113" s="49"/>
      <c r="G113" s="271" t="s">
        <v>220</v>
      </c>
      <c r="H113" s="435" t="s">
        <v>425</v>
      </c>
      <c r="I113" s="436"/>
      <c r="J113" s="5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c r="AP113" s="102"/>
      <c r="AQ113" s="102"/>
      <c r="AR113" s="102"/>
      <c r="AS113" s="102"/>
      <c r="AT113" s="102"/>
      <c r="AU113" s="102"/>
      <c r="AV113" s="102"/>
      <c r="AW113" s="102"/>
      <c r="AX113" s="102"/>
      <c r="AY113" s="102"/>
      <c r="AZ113" s="102"/>
    </row>
    <row r="114" spans="1:52" s="12" customFormat="1" ht="54.75" customHeight="1">
      <c r="A114" s="15"/>
      <c r="B114" s="51"/>
      <c r="C114" s="48"/>
      <c r="D114" s="49"/>
      <c r="E114" s="49"/>
      <c r="F114" s="49"/>
      <c r="G114" s="272" t="s">
        <v>221</v>
      </c>
      <c r="H114" s="431" t="s">
        <v>426</v>
      </c>
      <c r="I114" s="432"/>
      <c r="J114" s="5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c r="AK114" s="102"/>
      <c r="AL114" s="102"/>
      <c r="AM114" s="102"/>
      <c r="AN114" s="102"/>
      <c r="AO114" s="102"/>
      <c r="AP114" s="102"/>
      <c r="AQ114" s="102"/>
      <c r="AR114" s="102"/>
      <c r="AS114" s="102"/>
      <c r="AT114" s="102"/>
      <c r="AU114" s="102"/>
      <c r="AV114" s="102"/>
      <c r="AW114" s="102"/>
      <c r="AX114" s="102"/>
      <c r="AY114" s="102"/>
      <c r="AZ114" s="102"/>
    </row>
    <row r="115" spans="1:52" s="12" customFormat="1" ht="73.5" customHeight="1">
      <c r="A115" s="15"/>
      <c r="B115" s="51"/>
      <c r="C115" s="48"/>
      <c r="D115" s="49"/>
      <c r="E115" s="49"/>
      <c r="F115" s="49"/>
      <c r="G115" s="272" t="s">
        <v>222</v>
      </c>
      <c r="H115" s="431" t="s">
        <v>427</v>
      </c>
      <c r="I115" s="432"/>
      <c r="J115" s="52"/>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c r="AG115" s="102"/>
      <c r="AH115" s="102"/>
      <c r="AI115" s="102"/>
      <c r="AJ115" s="102"/>
      <c r="AK115" s="102"/>
      <c r="AL115" s="102"/>
      <c r="AM115" s="102"/>
      <c r="AN115" s="102"/>
      <c r="AO115" s="102"/>
      <c r="AP115" s="102"/>
      <c r="AQ115" s="102"/>
      <c r="AR115" s="102"/>
      <c r="AS115" s="102"/>
      <c r="AT115" s="102"/>
      <c r="AU115" s="102"/>
      <c r="AV115" s="102"/>
      <c r="AW115" s="102"/>
      <c r="AX115" s="102"/>
      <c r="AY115" s="102"/>
      <c r="AZ115" s="102"/>
    </row>
    <row r="116" spans="1:52" ht="60" customHeight="1">
      <c r="A116" s="16"/>
      <c r="B116" s="51"/>
      <c r="C116" s="48"/>
      <c r="D116" s="49"/>
      <c r="E116" s="49"/>
      <c r="F116" s="49"/>
      <c r="G116" s="272" t="s">
        <v>223</v>
      </c>
      <c r="H116" s="431" t="s">
        <v>428</v>
      </c>
      <c r="I116" s="432"/>
      <c r="J116" s="5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c r="AJ116" s="102"/>
      <c r="AK116" s="102"/>
      <c r="AL116" s="102"/>
      <c r="AM116" s="102"/>
      <c r="AN116" s="102"/>
      <c r="AO116" s="102"/>
      <c r="AP116" s="102"/>
      <c r="AQ116" s="102"/>
      <c r="AR116" s="102"/>
      <c r="AS116" s="102"/>
      <c r="AT116" s="102"/>
      <c r="AU116" s="102"/>
      <c r="AV116" s="102"/>
      <c r="AW116" s="102"/>
      <c r="AX116" s="102"/>
      <c r="AY116" s="102"/>
      <c r="AZ116" s="102"/>
    </row>
    <row r="117" spans="1:52" ht="54" customHeight="1">
      <c r="A117" s="16"/>
      <c r="B117" s="46"/>
      <c r="C117" s="48"/>
      <c r="D117" s="49"/>
      <c r="E117" s="49"/>
      <c r="F117" s="49"/>
      <c r="G117" s="272" t="s">
        <v>224</v>
      </c>
      <c r="H117" s="431" t="s">
        <v>429</v>
      </c>
      <c r="I117" s="432"/>
      <c r="J117" s="47"/>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c r="AG117" s="102"/>
      <c r="AH117" s="102"/>
      <c r="AI117" s="102"/>
      <c r="AJ117" s="102"/>
      <c r="AK117" s="102"/>
      <c r="AL117" s="102"/>
      <c r="AM117" s="102"/>
      <c r="AN117" s="102"/>
      <c r="AO117" s="102"/>
      <c r="AP117" s="102"/>
      <c r="AQ117" s="102"/>
      <c r="AR117" s="102"/>
      <c r="AS117" s="102"/>
      <c r="AT117" s="102"/>
      <c r="AU117" s="102"/>
      <c r="AV117" s="102"/>
      <c r="AW117" s="102"/>
      <c r="AX117" s="102"/>
      <c r="AY117" s="102"/>
      <c r="AZ117" s="102"/>
    </row>
    <row r="118" spans="1:52" ht="48.75" customHeight="1" thickBot="1">
      <c r="A118" s="16"/>
      <c r="B118" s="46"/>
      <c r="C118" s="48"/>
      <c r="D118" s="49"/>
      <c r="E118" s="49"/>
      <c r="F118" s="49"/>
      <c r="G118" s="273" t="s">
        <v>225</v>
      </c>
      <c r="H118" s="433" t="s">
        <v>430</v>
      </c>
      <c r="I118" s="434"/>
      <c r="J118" s="47"/>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02"/>
      <c r="AL118" s="102"/>
      <c r="AM118" s="102"/>
      <c r="AN118" s="102"/>
      <c r="AO118" s="102"/>
      <c r="AP118" s="102"/>
      <c r="AQ118" s="102"/>
      <c r="AR118" s="102"/>
      <c r="AS118" s="102"/>
      <c r="AT118" s="102"/>
      <c r="AU118" s="102"/>
      <c r="AV118" s="102"/>
      <c r="AW118" s="102"/>
      <c r="AX118" s="102"/>
      <c r="AY118" s="102"/>
      <c r="AZ118" s="102"/>
    </row>
    <row r="119" spans="1:52" ht="15">
      <c r="A119" s="16"/>
      <c r="B119" s="46"/>
      <c r="C119" s="48"/>
      <c r="D119" s="49"/>
      <c r="E119" s="49"/>
      <c r="F119" s="49"/>
      <c r="G119" s="49"/>
      <c r="H119" s="123"/>
      <c r="I119" s="123"/>
      <c r="J119" s="47"/>
      <c r="L119" s="102"/>
      <c r="M119" s="102"/>
      <c r="N119" s="102"/>
      <c r="O119" s="102"/>
      <c r="P119" s="102"/>
      <c r="Q119" s="102"/>
      <c r="R119" s="102"/>
      <c r="S119" s="102"/>
      <c r="T119" s="102"/>
      <c r="U119" s="102"/>
      <c r="V119" s="102"/>
      <c r="W119" s="102"/>
      <c r="X119" s="102"/>
      <c r="Y119" s="102"/>
      <c r="Z119" s="102"/>
      <c r="AA119" s="102"/>
      <c r="AB119" s="102"/>
      <c r="AC119" s="102"/>
      <c r="AD119" s="102"/>
      <c r="AE119" s="102"/>
      <c r="AF119" s="102"/>
      <c r="AG119" s="102"/>
      <c r="AH119" s="102"/>
      <c r="AI119" s="102"/>
      <c r="AJ119" s="102"/>
      <c r="AK119" s="102"/>
      <c r="AL119" s="102"/>
      <c r="AM119" s="102"/>
      <c r="AN119" s="102"/>
      <c r="AO119" s="102"/>
      <c r="AP119" s="102"/>
      <c r="AQ119" s="102"/>
      <c r="AR119" s="102"/>
      <c r="AS119" s="102"/>
      <c r="AT119" s="102"/>
      <c r="AU119" s="102"/>
      <c r="AV119" s="102"/>
      <c r="AW119" s="102"/>
      <c r="AX119" s="102"/>
      <c r="AY119" s="102"/>
      <c r="AZ119" s="102"/>
    </row>
    <row r="120" spans="1:52" ht="15">
      <c r="A120" s="16"/>
      <c r="B120" s="46"/>
      <c r="C120" s="48"/>
      <c r="D120" s="49"/>
      <c r="E120" s="49"/>
      <c r="F120" s="49"/>
      <c r="G120" s="49"/>
      <c r="H120" s="123"/>
      <c r="I120" s="123"/>
      <c r="J120" s="47"/>
      <c r="L120" s="102"/>
      <c r="M120" s="102"/>
      <c r="N120" s="102"/>
      <c r="O120" s="102"/>
      <c r="P120" s="102"/>
      <c r="Q120" s="102"/>
      <c r="R120" s="102"/>
      <c r="S120" s="102"/>
      <c r="T120" s="102"/>
      <c r="U120" s="102"/>
      <c r="V120" s="102"/>
      <c r="W120" s="102"/>
      <c r="X120" s="102"/>
      <c r="Y120" s="102"/>
      <c r="Z120" s="102"/>
      <c r="AA120" s="102"/>
      <c r="AB120" s="102"/>
      <c r="AC120" s="102"/>
      <c r="AD120" s="102"/>
      <c r="AE120" s="102"/>
      <c r="AF120" s="102"/>
      <c r="AG120" s="102"/>
      <c r="AH120" s="102"/>
      <c r="AI120" s="102"/>
      <c r="AJ120" s="102"/>
      <c r="AK120" s="102"/>
      <c r="AL120" s="102"/>
      <c r="AM120" s="102"/>
      <c r="AN120" s="102"/>
      <c r="AO120" s="102"/>
      <c r="AP120" s="102"/>
      <c r="AQ120" s="102"/>
      <c r="AR120" s="102"/>
      <c r="AS120" s="102"/>
      <c r="AT120" s="102"/>
      <c r="AU120" s="102"/>
      <c r="AV120" s="102"/>
      <c r="AW120" s="102"/>
      <c r="AX120" s="102"/>
      <c r="AY120" s="102"/>
      <c r="AZ120" s="102"/>
    </row>
    <row r="121" spans="1:44" ht="15.75" thickBot="1">
      <c r="A121" s="16"/>
      <c r="B121" s="58"/>
      <c r="C121" s="59"/>
      <c r="D121" s="60"/>
      <c r="E121" s="60"/>
      <c r="F121" s="60"/>
      <c r="G121" s="60"/>
      <c r="H121" s="124"/>
      <c r="I121" s="124"/>
      <c r="J121" s="61"/>
      <c r="K121" s="102"/>
      <c r="L121" s="102"/>
      <c r="M121" s="102"/>
      <c r="N121" s="102"/>
      <c r="O121" s="102"/>
      <c r="P121" s="102"/>
      <c r="Q121" s="102"/>
      <c r="R121" s="102"/>
      <c r="S121" s="102"/>
      <c r="T121" s="102"/>
      <c r="U121" s="102"/>
      <c r="V121" s="102"/>
      <c r="W121" s="102"/>
      <c r="X121" s="102"/>
      <c r="Y121" s="102"/>
      <c r="Z121" s="102"/>
      <c r="AA121" s="102"/>
      <c r="AB121" s="102"/>
      <c r="AC121" s="102"/>
      <c r="AD121" s="102"/>
      <c r="AE121" s="102"/>
      <c r="AF121" s="102"/>
      <c r="AG121" s="102"/>
      <c r="AH121" s="102"/>
      <c r="AI121" s="102"/>
      <c r="AJ121" s="102"/>
      <c r="AK121" s="102"/>
      <c r="AL121" s="102"/>
      <c r="AM121" s="102"/>
      <c r="AN121" s="102"/>
      <c r="AO121" s="102"/>
      <c r="AP121" s="102"/>
      <c r="AQ121" s="102"/>
      <c r="AR121" s="102"/>
    </row>
    <row r="122" spans="1:44" ht="50.1" customHeight="1">
      <c r="A122" s="16"/>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c r="AJ122" s="102"/>
      <c r="AK122" s="102"/>
      <c r="AL122" s="102"/>
      <c r="AM122" s="102"/>
      <c r="AN122" s="102"/>
      <c r="AO122" s="102"/>
      <c r="AP122" s="102"/>
      <c r="AQ122" s="102"/>
      <c r="AR122" s="102"/>
    </row>
    <row r="123" spans="1:44" ht="50.1" customHeight="1">
      <c r="A123" s="16"/>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c r="AA123" s="102"/>
      <c r="AB123" s="102"/>
      <c r="AC123" s="102"/>
      <c r="AD123" s="102"/>
      <c r="AE123" s="102"/>
      <c r="AF123" s="102"/>
      <c r="AG123" s="102"/>
      <c r="AH123" s="102"/>
      <c r="AI123" s="102"/>
      <c r="AJ123" s="102"/>
      <c r="AK123" s="102"/>
      <c r="AL123" s="102"/>
      <c r="AM123" s="102"/>
      <c r="AN123" s="102"/>
      <c r="AO123" s="102"/>
      <c r="AP123" s="102"/>
      <c r="AQ123" s="102"/>
      <c r="AR123" s="102"/>
    </row>
    <row r="124" spans="1:44" ht="49.5" customHeight="1">
      <c r="A124" s="16"/>
      <c r="C124" s="102"/>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c r="AA124" s="102"/>
      <c r="AB124" s="102"/>
      <c r="AC124" s="102"/>
      <c r="AD124" s="102"/>
      <c r="AE124" s="102"/>
      <c r="AF124" s="102"/>
      <c r="AG124" s="102"/>
      <c r="AH124" s="102"/>
      <c r="AI124" s="102"/>
      <c r="AJ124" s="102"/>
      <c r="AK124" s="102"/>
      <c r="AL124" s="102"/>
      <c r="AM124" s="102"/>
      <c r="AN124" s="102"/>
      <c r="AO124" s="102"/>
      <c r="AP124" s="102"/>
      <c r="AQ124" s="102"/>
      <c r="AR124" s="102"/>
    </row>
    <row r="125" spans="1:44" ht="50.1" customHeight="1">
      <c r="A125" s="16"/>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row>
    <row r="126" spans="1:44" ht="50.1" customHeight="1">
      <c r="A126" s="16"/>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c r="AA126" s="102"/>
      <c r="AB126" s="102"/>
      <c r="AC126" s="102"/>
      <c r="AD126" s="102"/>
      <c r="AE126" s="102"/>
      <c r="AF126" s="102"/>
      <c r="AG126" s="102"/>
      <c r="AH126" s="102"/>
      <c r="AI126" s="102"/>
      <c r="AJ126" s="102"/>
      <c r="AK126" s="102"/>
      <c r="AL126" s="102"/>
      <c r="AM126" s="102"/>
      <c r="AN126" s="102"/>
      <c r="AO126" s="102"/>
      <c r="AP126" s="102"/>
      <c r="AQ126" s="102"/>
      <c r="AR126" s="102"/>
    </row>
    <row r="127" spans="1:44" ht="50.1" customHeight="1">
      <c r="A127" s="16"/>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c r="AA127" s="102"/>
      <c r="AB127" s="102"/>
      <c r="AC127" s="102"/>
      <c r="AD127" s="102"/>
      <c r="AE127" s="102"/>
      <c r="AF127" s="102"/>
      <c r="AG127" s="102"/>
      <c r="AH127" s="102"/>
      <c r="AI127" s="102"/>
      <c r="AJ127" s="102"/>
      <c r="AK127" s="102"/>
      <c r="AL127" s="102"/>
      <c r="AM127" s="102"/>
      <c r="AN127" s="102"/>
      <c r="AO127" s="102"/>
      <c r="AP127" s="102"/>
      <c r="AQ127" s="102"/>
      <c r="AR127" s="102"/>
    </row>
    <row r="128" spans="1:44" ht="15">
      <c r="A128" s="16"/>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c r="AG128" s="102"/>
      <c r="AH128" s="102"/>
      <c r="AI128" s="102"/>
      <c r="AJ128" s="102"/>
      <c r="AK128" s="102"/>
      <c r="AL128" s="102"/>
      <c r="AM128" s="102"/>
      <c r="AN128" s="102"/>
      <c r="AO128" s="102"/>
      <c r="AP128" s="102"/>
      <c r="AQ128" s="102"/>
      <c r="AR128" s="102"/>
    </row>
    <row r="129" spans="1:44" ht="15">
      <c r="A129" s="16"/>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c r="AB129" s="102"/>
      <c r="AC129" s="102"/>
      <c r="AD129" s="102"/>
      <c r="AE129" s="102"/>
      <c r="AF129" s="102"/>
      <c r="AG129" s="102"/>
      <c r="AH129" s="102"/>
      <c r="AI129" s="102"/>
      <c r="AJ129" s="102"/>
      <c r="AK129" s="102"/>
      <c r="AL129" s="102"/>
      <c r="AM129" s="102"/>
      <c r="AN129" s="102"/>
      <c r="AO129" s="102"/>
      <c r="AP129" s="102"/>
      <c r="AQ129" s="102"/>
      <c r="AR129" s="102"/>
    </row>
    <row r="130" spans="1:44" ht="15">
      <c r="A130" s="16"/>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c r="AA130" s="102"/>
      <c r="AB130" s="102"/>
      <c r="AC130" s="102"/>
      <c r="AD130" s="102"/>
      <c r="AE130" s="102"/>
      <c r="AF130" s="102"/>
      <c r="AG130" s="102"/>
      <c r="AH130" s="102"/>
      <c r="AI130" s="102"/>
      <c r="AJ130" s="102"/>
      <c r="AK130" s="102"/>
      <c r="AL130" s="102"/>
      <c r="AM130" s="102"/>
      <c r="AN130" s="102"/>
      <c r="AO130" s="102"/>
      <c r="AP130" s="102"/>
      <c r="AQ130" s="102"/>
      <c r="AR130" s="102"/>
    </row>
    <row r="131" spans="1:52" ht="15">
      <c r="A131" s="102"/>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2"/>
      <c r="AY131" s="102"/>
      <c r="AZ131" s="102"/>
    </row>
    <row r="132" spans="1:52" ht="15">
      <c r="A132" s="102"/>
      <c r="B132" s="102"/>
      <c r="C132" s="102"/>
      <c r="D132" s="102"/>
      <c r="E132" s="102"/>
      <c r="F132" s="102"/>
      <c r="G132" s="102"/>
      <c r="H132" s="102"/>
      <c r="I132" s="102"/>
      <c r="J132" s="102"/>
      <c r="K132" s="102"/>
      <c r="L132" s="102"/>
      <c r="M132" s="102"/>
      <c r="N132" s="102"/>
      <c r="O132" s="102"/>
      <c r="P132" s="102"/>
      <c r="Q132" s="102"/>
      <c r="R132" s="102"/>
      <c r="S132" s="102"/>
      <c r="T132" s="102"/>
      <c r="U132" s="102"/>
      <c r="V132" s="102"/>
      <c r="W132" s="102"/>
      <c r="X132" s="102"/>
      <c r="Y132" s="102"/>
      <c r="Z132" s="102"/>
      <c r="AA132" s="102"/>
      <c r="AB132" s="102"/>
      <c r="AC132" s="102"/>
      <c r="AD132" s="102"/>
      <c r="AE132" s="102"/>
      <c r="AF132" s="102"/>
      <c r="AG132" s="102"/>
      <c r="AH132" s="102"/>
      <c r="AI132" s="102"/>
      <c r="AJ132" s="102"/>
      <c r="AK132" s="102"/>
      <c r="AL132" s="102"/>
      <c r="AM132" s="102"/>
      <c r="AN132" s="102"/>
      <c r="AO132" s="102"/>
      <c r="AP132" s="102"/>
      <c r="AQ132" s="102"/>
      <c r="AR132" s="102"/>
      <c r="AS132" s="102"/>
      <c r="AT132" s="102"/>
      <c r="AU132" s="102"/>
      <c r="AV132" s="102"/>
      <c r="AW132" s="102"/>
      <c r="AX132" s="102"/>
      <c r="AY132" s="102"/>
      <c r="AZ132" s="102"/>
    </row>
    <row r="133" spans="1:52" ht="15">
      <c r="A133" s="102"/>
      <c r="B133" s="102"/>
      <c r="C133" s="102"/>
      <c r="D133" s="102"/>
      <c r="E133" s="102"/>
      <c r="F133" s="102"/>
      <c r="G133" s="102"/>
      <c r="H133" s="102"/>
      <c r="I133" s="102"/>
      <c r="J133" s="102"/>
      <c r="K133" s="102"/>
      <c r="L133" s="102"/>
      <c r="M133" s="102"/>
      <c r="N133" s="102"/>
      <c r="O133" s="102"/>
      <c r="P133" s="102"/>
      <c r="Q133" s="102"/>
      <c r="R133" s="102"/>
      <c r="S133" s="102"/>
      <c r="T133" s="102"/>
      <c r="U133" s="102"/>
      <c r="V133" s="102"/>
      <c r="W133" s="102"/>
      <c r="X133" s="102"/>
      <c r="Y133" s="102"/>
      <c r="Z133" s="102"/>
      <c r="AA133" s="102"/>
      <c r="AB133" s="102"/>
      <c r="AC133" s="102"/>
      <c r="AD133" s="102"/>
      <c r="AE133" s="102"/>
      <c r="AF133" s="102"/>
      <c r="AG133" s="102"/>
      <c r="AH133" s="102"/>
      <c r="AI133" s="102"/>
      <c r="AJ133" s="102"/>
      <c r="AK133" s="102"/>
      <c r="AL133" s="102"/>
      <c r="AM133" s="102"/>
      <c r="AN133" s="102"/>
      <c r="AO133" s="102"/>
      <c r="AP133" s="102"/>
      <c r="AQ133" s="102"/>
      <c r="AR133" s="102"/>
      <c r="AS133" s="102"/>
      <c r="AT133" s="102"/>
      <c r="AU133" s="102"/>
      <c r="AV133" s="102"/>
      <c r="AW133" s="102"/>
      <c r="AX133" s="102"/>
      <c r="AY133" s="102"/>
      <c r="AZ133" s="102"/>
    </row>
    <row r="134" spans="1:52" ht="15">
      <c r="A134" s="102"/>
      <c r="B134" s="102"/>
      <c r="C134" s="102"/>
      <c r="D134" s="102"/>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c r="AG134" s="102"/>
      <c r="AH134" s="102"/>
      <c r="AI134" s="102"/>
      <c r="AJ134" s="102"/>
      <c r="AK134" s="102"/>
      <c r="AL134" s="102"/>
      <c r="AM134" s="102"/>
      <c r="AN134" s="102"/>
      <c r="AO134" s="102"/>
      <c r="AP134" s="102"/>
      <c r="AQ134" s="102"/>
      <c r="AR134" s="102"/>
      <c r="AS134" s="102"/>
      <c r="AT134" s="102"/>
      <c r="AU134" s="102"/>
      <c r="AV134" s="102"/>
      <c r="AW134" s="102"/>
      <c r="AX134" s="102"/>
      <c r="AY134" s="102"/>
      <c r="AZ134" s="102"/>
    </row>
    <row r="135" spans="1:11" ht="15">
      <c r="A135" s="102"/>
      <c r="B135" s="102"/>
      <c r="C135" s="102"/>
      <c r="D135" s="102"/>
      <c r="E135" s="102"/>
      <c r="F135" s="102"/>
      <c r="G135" s="102"/>
      <c r="H135" s="102"/>
      <c r="I135" s="102"/>
      <c r="J135" s="102"/>
      <c r="K135" s="102"/>
    </row>
    <row r="136" spans="1:11" ht="15">
      <c r="A136" s="102"/>
      <c r="B136" s="102"/>
      <c r="C136" s="102"/>
      <c r="D136" s="102"/>
      <c r="E136" s="102"/>
      <c r="F136" s="102"/>
      <c r="G136" s="102"/>
      <c r="H136" s="102"/>
      <c r="I136" s="102"/>
      <c r="J136" s="102"/>
      <c r="K136" s="102"/>
    </row>
    <row r="137" spans="1:11" ht="15">
      <c r="A137" s="102"/>
      <c r="B137" s="102"/>
      <c r="C137" s="102"/>
      <c r="D137" s="102"/>
      <c r="E137" s="102"/>
      <c r="F137" s="102"/>
      <c r="G137" s="102"/>
      <c r="H137" s="102"/>
      <c r="I137" s="102"/>
      <c r="J137" s="102"/>
      <c r="K137" s="102"/>
    </row>
    <row r="138" spans="1:11" ht="15">
      <c r="A138" s="102"/>
      <c r="B138" s="102"/>
      <c r="C138" s="102"/>
      <c r="D138" s="102"/>
      <c r="E138" s="102"/>
      <c r="F138" s="102"/>
      <c r="G138" s="102"/>
      <c r="H138" s="102"/>
      <c r="I138" s="102"/>
      <c r="J138" s="102"/>
      <c r="K138" s="102"/>
    </row>
    <row r="139" spans="1:11" ht="15">
      <c r="A139" s="102"/>
      <c r="B139" s="102"/>
      <c r="C139" s="102"/>
      <c r="D139" s="102"/>
      <c r="E139" s="102"/>
      <c r="F139" s="102"/>
      <c r="G139" s="102"/>
      <c r="H139" s="102"/>
      <c r="I139" s="102"/>
      <c r="J139" s="102"/>
      <c r="K139" s="102"/>
    </row>
    <row r="140" spans="1:11" ht="15">
      <c r="A140" s="102"/>
      <c r="B140" s="102"/>
      <c r="C140" s="102"/>
      <c r="D140" s="102"/>
      <c r="E140" s="102"/>
      <c r="F140" s="102"/>
      <c r="G140" s="102"/>
      <c r="H140" s="102"/>
      <c r="I140" s="102"/>
      <c r="J140" s="102"/>
      <c r="K140" s="102"/>
    </row>
    <row r="141" spans="1:11" ht="15">
      <c r="A141" s="102"/>
      <c r="B141" s="102"/>
      <c r="C141" s="102"/>
      <c r="D141" s="102"/>
      <c r="E141" s="102"/>
      <c r="F141" s="102"/>
      <c r="G141" s="102"/>
      <c r="H141" s="102"/>
      <c r="I141" s="102"/>
      <c r="J141" s="102"/>
      <c r="K141" s="102"/>
    </row>
    <row r="142" spans="1:11" ht="15">
      <c r="A142" s="102"/>
      <c r="B142" s="102"/>
      <c r="C142" s="102"/>
      <c r="D142" s="102"/>
      <c r="E142" s="102"/>
      <c r="F142" s="102"/>
      <c r="G142" s="102"/>
      <c r="H142" s="102"/>
      <c r="I142" s="102"/>
      <c r="J142" s="102"/>
      <c r="K142" s="102"/>
    </row>
    <row r="143" spans="1:11" ht="15">
      <c r="A143" s="102"/>
      <c r="B143" s="102"/>
      <c r="C143" s="102"/>
      <c r="D143" s="102"/>
      <c r="E143" s="102"/>
      <c r="F143" s="102"/>
      <c r="G143" s="102"/>
      <c r="H143" s="102"/>
      <c r="I143" s="102"/>
      <c r="J143" s="102"/>
      <c r="K143" s="102"/>
    </row>
    <row r="144" spans="1:11" ht="15">
      <c r="A144" s="102"/>
      <c r="B144" s="102"/>
      <c r="C144" s="102"/>
      <c r="D144" s="102"/>
      <c r="E144" s="102"/>
      <c r="F144" s="102"/>
      <c r="G144" s="102"/>
      <c r="H144" s="102"/>
      <c r="I144" s="102"/>
      <c r="J144" s="102"/>
      <c r="K144" s="102"/>
    </row>
    <row r="145" spans="1:11" ht="15">
      <c r="A145" s="102"/>
      <c r="B145" s="102"/>
      <c r="C145" s="102"/>
      <c r="D145" s="102"/>
      <c r="E145" s="102"/>
      <c r="F145" s="102"/>
      <c r="G145" s="102"/>
      <c r="H145" s="102"/>
      <c r="I145" s="102"/>
      <c r="J145" s="102"/>
      <c r="K145" s="102"/>
    </row>
    <row r="146" spans="1:11" ht="15">
      <c r="A146" s="102"/>
      <c r="B146" s="102"/>
      <c r="C146" s="102"/>
      <c r="D146" s="102"/>
      <c r="E146" s="102"/>
      <c r="F146" s="102"/>
      <c r="G146" s="102"/>
      <c r="H146" s="102"/>
      <c r="I146" s="102"/>
      <c r="J146" s="102"/>
      <c r="K146" s="102"/>
    </row>
    <row r="147" spans="1:11" ht="15">
      <c r="A147" s="102"/>
      <c r="B147" s="102"/>
      <c r="C147" s="102"/>
      <c r="D147" s="102"/>
      <c r="E147" s="102"/>
      <c r="F147" s="102"/>
      <c r="G147" s="102"/>
      <c r="H147" s="102"/>
      <c r="I147" s="102"/>
      <c r="J147" s="102"/>
      <c r="K147" s="102"/>
    </row>
    <row r="148" spans="1:11" ht="15">
      <c r="A148" s="102"/>
      <c r="B148" s="102"/>
      <c r="C148" s="102"/>
      <c r="D148" s="102"/>
      <c r="E148" s="102"/>
      <c r="F148" s="102"/>
      <c r="G148" s="102"/>
      <c r="H148" s="102"/>
      <c r="I148" s="102"/>
      <c r="J148" s="102"/>
      <c r="K148" s="102"/>
    </row>
    <row r="149" spans="1:11" ht="15">
      <c r="A149" s="102"/>
      <c r="B149" s="102"/>
      <c r="C149" s="102"/>
      <c r="D149" s="102"/>
      <c r="E149" s="102"/>
      <c r="F149" s="102"/>
      <c r="G149" s="102"/>
      <c r="H149" s="102"/>
      <c r="I149" s="102"/>
      <c r="J149" s="102"/>
      <c r="K149" s="102"/>
    </row>
    <row r="150" spans="1:11" ht="15">
      <c r="A150" s="102"/>
      <c r="B150" s="102"/>
      <c r="C150" s="102"/>
      <c r="D150" s="102"/>
      <c r="E150" s="102"/>
      <c r="F150" s="102"/>
      <c r="G150" s="102"/>
      <c r="H150" s="102"/>
      <c r="I150" s="102"/>
      <c r="J150" s="102"/>
      <c r="K150" s="102"/>
    </row>
    <row r="151" spans="1:11" ht="15">
      <c r="A151" s="102"/>
      <c r="B151" s="102"/>
      <c r="C151" s="102"/>
      <c r="D151" s="102"/>
      <c r="E151" s="102"/>
      <c r="F151" s="102"/>
      <c r="G151" s="102"/>
      <c r="H151" s="102"/>
      <c r="I151" s="102"/>
      <c r="J151" s="102"/>
      <c r="K151" s="102"/>
    </row>
    <row r="152" spans="1:11" ht="15">
      <c r="A152" s="102"/>
      <c r="B152" s="102"/>
      <c r="C152" s="102"/>
      <c r="D152" s="102"/>
      <c r="E152" s="102"/>
      <c r="F152" s="102"/>
      <c r="G152" s="102"/>
      <c r="H152" s="102"/>
      <c r="I152" s="102"/>
      <c r="J152" s="102"/>
      <c r="K152" s="102"/>
    </row>
    <row r="153" spans="1:11" ht="15">
      <c r="A153" s="102"/>
      <c r="B153" s="102"/>
      <c r="C153" s="102"/>
      <c r="D153" s="102"/>
      <c r="E153" s="102"/>
      <c r="F153" s="102"/>
      <c r="G153" s="102"/>
      <c r="H153" s="102"/>
      <c r="I153" s="102"/>
      <c r="J153" s="102"/>
      <c r="K153" s="102"/>
    </row>
    <row r="154" spans="1:11" ht="15">
      <c r="A154" s="102"/>
      <c r="B154" s="102"/>
      <c r="C154" s="102"/>
      <c r="D154" s="102"/>
      <c r="E154" s="102"/>
      <c r="F154" s="102"/>
      <c r="G154" s="102"/>
      <c r="H154" s="102"/>
      <c r="I154" s="102"/>
      <c r="J154" s="102"/>
      <c r="K154" s="102"/>
    </row>
    <row r="155" spans="1:11" ht="15">
      <c r="A155" s="102"/>
      <c r="B155" s="102"/>
      <c r="C155" s="102"/>
      <c r="D155" s="102"/>
      <c r="E155" s="102"/>
      <c r="F155" s="102"/>
      <c r="G155" s="102"/>
      <c r="H155" s="102"/>
      <c r="I155" s="102"/>
      <c r="J155" s="102"/>
      <c r="K155" s="102"/>
    </row>
    <row r="156" spans="1:11" ht="15">
      <c r="A156" s="102"/>
      <c r="B156" s="102"/>
      <c r="C156" s="102"/>
      <c r="D156" s="102"/>
      <c r="E156" s="102"/>
      <c r="F156" s="102"/>
      <c r="G156" s="102"/>
      <c r="H156" s="102"/>
      <c r="I156" s="102"/>
      <c r="J156" s="102"/>
      <c r="K156" s="102"/>
    </row>
    <row r="157" spans="1:11" ht="15">
      <c r="A157" s="102"/>
      <c r="B157" s="102"/>
      <c r="C157" s="102"/>
      <c r="D157" s="102"/>
      <c r="E157" s="102"/>
      <c r="F157" s="102"/>
      <c r="G157" s="102"/>
      <c r="H157" s="102"/>
      <c r="I157" s="102"/>
      <c r="J157" s="102"/>
      <c r="K157" s="102"/>
    </row>
    <row r="158" spans="1:11" ht="15">
      <c r="A158" s="102"/>
      <c r="B158" s="102"/>
      <c r="C158" s="102"/>
      <c r="D158" s="102"/>
      <c r="E158" s="102"/>
      <c r="F158" s="102"/>
      <c r="G158" s="102"/>
      <c r="H158" s="102"/>
      <c r="I158" s="102"/>
      <c r="J158" s="102"/>
      <c r="K158" s="102"/>
    </row>
    <row r="159" spans="1:11" ht="15">
      <c r="A159" s="102"/>
      <c r="B159" s="102"/>
      <c r="C159" s="102"/>
      <c r="D159" s="102"/>
      <c r="E159" s="102"/>
      <c r="F159" s="102"/>
      <c r="G159" s="102"/>
      <c r="H159" s="102"/>
      <c r="I159" s="102"/>
      <c r="J159" s="102"/>
      <c r="K159" s="102"/>
    </row>
    <row r="160" spans="1:11" ht="15">
      <c r="A160" s="102"/>
      <c r="B160" s="102"/>
      <c r="C160" s="102"/>
      <c r="D160" s="102"/>
      <c r="E160" s="102"/>
      <c r="F160" s="102"/>
      <c r="G160" s="102"/>
      <c r="H160" s="102"/>
      <c r="I160" s="102"/>
      <c r="J160" s="102"/>
      <c r="K160" s="102"/>
    </row>
    <row r="161" spans="1:11" ht="15">
      <c r="A161" s="102"/>
      <c r="B161" s="102"/>
      <c r="C161" s="102"/>
      <c r="D161" s="102"/>
      <c r="E161" s="102"/>
      <c r="F161" s="102"/>
      <c r="G161" s="102"/>
      <c r="H161" s="102"/>
      <c r="I161" s="102"/>
      <c r="J161" s="102"/>
      <c r="K161" s="102"/>
    </row>
    <row r="162" spans="1:11" ht="15">
      <c r="A162" s="102"/>
      <c r="B162" s="102"/>
      <c r="C162" s="102"/>
      <c r="D162" s="102"/>
      <c r="E162" s="102"/>
      <c r="F162" s="102"/>
      <c r="G162" s="102"/>
      <c r="H162" s="102"/>
      <c r="I162" s="102"/>
      <c r="J162" s="102"/>
      <c r="K162" s="102"/>
    </row>
    <row r="163" spans="1:11" ht="15">
      <c r="A163" s="102"/>
      <c r="B163" s="102"/>
      <c r="C163" s="102"/>
      <c r="D163" s="102"/>
      <c r="E163" s="102"/>
      <c r="F163" s="102"/>
      <c r="G163" s="102"/>
      <c r="H163" s="102"/>
      <c r="I163" s="102"/>
      <c r="J163" s="102"/>
      <c r="K163" s="102"/>
    </row>
    <row r="164" spans="1:11" ht="15">
      <c r="A164" s="102"/>
      <c r="B164" s="102"/>
      <c r="C164" s="102"/>
      <c r="D164" s="102"/>
      <c r="E164" s="102"/>
      <c r="F164" s="102"/>
      <c r="G164" s="102"/>
      <c r="H164" s="102"/>
      <c r="I164" s="102"/>
      <c r="J164" s="102"/>
      <c r="K164" s="102"/>
    </row>
    <row r="165" spans="1:11" ht="15">
      <c r="A165" s="102"/>
      <c r="B165" s="102"/>
      <c r="C165" s="102"/>
      <c r="D165" s="102"/>
      <c r="E165" s="102"/>
      <c r="F165" s="102"/>
      <c r="G165" s="102"/>
      <c r="H165" s="102"/>
      <c r="I165" s="102"/>
      <c r="J165" s="102"/>
      <c r="K165" s="102"/>
    </row>
    <row r="166" spans="1:11" ht="15">
      <c r="A166" s="102"/>
      <c r="B166" s="102"/>
      <c r="C166" s="102"/>
      <c r="D166" s="102"/>
      <c r="E166" s="102"/>
      <c r="F166" s="102"/>
      <c r="G166" s="102"/>
      <c r="H166" s="102"/>
      <c r="I166" s="102"/>
      <c r="J166" s="102"/>
      <c r="K166" s="102"/>
    </row>
    <row r="167" spans="1:11" ht="15">
      <c r="A167" s="102"/>
      <c r="B167" s="102"/>
      <c r="C167" s="102"/>
      <c r="D167" s="102"/>
      <c r="E167" s="102"/>
      <c r="F167" s="102"/>
      <c r="G167" s="102"/>
      <c r="H167" s="102"/>
      <c r="I167" s="102"/>
      <c r="J167" s="102"/>
      <c r="K167" s="102"/>
    </row>
    <row r="168" spans="1:11" ht="15">
      <c r="A168" s="102"/>
      <c r="B168" s="102"/>
      <c r="C168" s="102"/>
      <c r="D168" s="102"/>
      <c r="E168" s="102"/>
      <c r="F168" s="102"/>
      <c r="G168" s="102"/>
      <c r="H168" s="102"/>
      <c r="I168" s="102"/>
      <c r="J168" s="102"/>
      <c r="K168" s="102"/>
    </row>
    <row r="169" spans="1:11" ht="15">
      <c r="A169" s="102"/>
      <c r="B169" s="102"/>
      <c r="C169" s="102"/>
      <c r="D169" s="102"/>
      <c r="E169" s="102"/>
      <c r="F169" s="102"/>
      <c r="G169" s="102"/>
      <c r="H169" s="102"/>
      <c r="I169" s="102"/>
      <c r="J169" s="102"/>
      <c r="K169" s="102"/>
    </row>
    <row r="170" spans="1:11" ht="15">
      <c r="A170" s="102"/>
      <c r="B170" s="102"/>
      <c r="H170" s="102"/>
      <c r="I170" s="102"/>
      <c r="J170" s="102"/>
      <c r="K170" s="102"/>
    </row>
    <row r="171" spans="1:11" ht="15">
      <c r="A171" s="102"/>
      <c r="B171" s="102"/>
      <c r="H171" s="102"/>
      <c r="I171" s="102"/>
      <c r="J171" s="102"/>
      <c r="K171" s="102"/>
    </row>
    <row r="172" spans="1:11" ht="15">
      <c r="A172" s="102"/>
      <c r="B172" s="102"/>
      <c r="H172" s="102"/>
      <c r="I172" s="102"/>
      <c r="J172" s="102"/>
      <c r="K172" s="102"/>
    </row>
    <row r="173" spans="1:11" ht="15">
      <c r="A173" s="102"/>
      <c r="B173" s="102"/>
      <c r="H173" s="102"/>
      <c r="I173" s="102"/>
      <c r="J173" s="102"/>
      <c r="K173" s="102"/>
    </row>
    <row r="174" spans="1:11" ht="15">
      <c r="A174" s="102"/>
      <c r="B174" s="102"/>
      <c r="H174" s="102"/>
      <c r="I174" s="102"/>
      <c r="J174" s="102"/>
      <c r="K174" s="102"/>
    </row>
    <row r="175" spans="1:11" ht="15">
      <c r="A175" s="102"/>
      <c r="B175" s="102"/>
      <c r="H175" s="102"/>
      <c r="I175" s="102"/>
      <c r="J175" s="102"/>
      <c r="K175" s="102"/>
    </row>
    <row r="176" spans="1:11" ht="15">
      <c r="A176" s="102"/>
      <c r="B176" s="102"/>
      <c r="H176" s="102"/>
      <c r="I176" s="102"/>
      <c r="J176" s="102"/>
      <c r="K176" s="102"/>
    </row>
    <row r="177" spans="1:11" ht="15">
      <c r="A177" s="102"/>
      <c r="B177" s="102"/>
      <c r="H177" s="102"/>
      <c r="I177" s="102"/>
      <c r="J177" s="102"/>
      <c r="K177" s="102"/>
    </row>
    <row r="178" spans="1:11" ht="15">
      <c r="A178" s="102"/>
      <c r="B178" s="102"/>
      <c r="H178" s="102"/>
      <c r="I178" s="102"/>
      <c r="J178" s="102"/>
      <c r="K178" s="102"/>
    </row>
    <row r="179" spans="2:10" ht="15">
      <c r="B179" s="102"/>
      <c r="J179" s="102"/>
    </row>
  </sheetData>
  <mergeCells count="156">
    <mergeCell ref="F65:G65"/>
    <mergeCell ref="F66:G66"/>
    <mergeCell ref="D26:E26"/>
    <mergeCell ref="F26:G26"/>
    <mergeCell ref="D27:E27"/>
    <mergeCell ref="F27:G27"/>
    <mergeCell ref="D28:E28"/>
    <mergeCell ref="F28:G28"/>
    <mergeCell ref="D34:E34"/>
    <mergeCell ref="F34:G34"/>
    <mergeCell ref="D38:E38"/>
    <mergeCell ref="F38:G38"/>
    <mergeCell ref="F32:G32"/>
    <mergeCell ref="F33:G33"/>
    <mergeCell ref="D32:E32"/>
    <mergeCell ref="D33:E33"/>
    <mergeCell ref="D43:E43"/>
    <mergeCell ref="D44:E44"/>
    <mergeCell ref="F52:G52"/>
    <mergeCell ref="D46:E46"/>
    <mergeCell ref="F29:G29"/>
    <mergeCell ref="F30:G30"/>
    <mergeCell ref="D58:E58"/>
    <mergeCell ref="F58:G58"/>
    <mergeCell ref="D70:E70"/>
    <mergeCell ref="D76:E76"/>
    <mergeCell ref="F67:G67"/>
    <mergeCell ref="F70:G70"/>
    <mergeCell ref="F76:G76"/>
    <mergeCell ref="D64:H64"/>
    <mergeCell ref="D69:E69"/>
    <mergeCell ref="D68:E68"/>
    <mergeCell ref="D62:E62"/>
    <mergeCell ref="D74:E74"/>
    <mergeCell ref="D75:E75"/>
    <mergeCell ref="F75:G75"/>
    <mergeCell ref="D73:E73"/>
    <mergeCell ref="F74:G74"/>
    <mergeCell ref="D65:E65"/>
    <mergeCell ref="D66:E66"/>
    <mergeCell ref="D72:E72"/>
    <mergeCell ref="F73:G73"/>
    <mergeCell ref="D67:E67"/>
    <mergeCell ref="D63:H63"/>
    <mergeCell ref="D71:H71"/>
    <mergeCell ref="F68:G68"/>
    <mergeCell ref="F69:G69"/>
    <mergeCell ref="F72:G72"/>
    <mergeCell ref="D25:H25"/>
    <mergeCell ref="D37:E37"/>
    <mergeCell ref="D45:E45"/>
    <mergeCell ref="D35:H35"/>
    <mergeCell ref="D36:G36"/>
    <mergeCell ref="F39:G39"/>
    <mergeCell ref="D52:E52"/>
    <mergeCell ref="F41:G41"/>
    <mergeCell ref="F43:G43"/>
    <mergeCell ref="F44:G44"/>
    <mergeCell ref="F45:G45"/>
    <mergeCell ref="F46:G46"/>
    <mergeCell ref="D39:E39"/>
    <mergeCell ref="D41:E41"/>
    <mergeCell ref="D40:E40"/>
    <mergeCell ref="F40:G40"/>
    <mergeCell ref="D42:E42"/>
    <mergeCell ref="F42:G42"/>
    <mergeCell ref="D48:E48"/>
    <mergeCell ref="D49:E49"/>
    <mergeCell ref="D50:E50"/>
    <mergeCell ref="D51:E51"/>
    <mergeCell ref="F47:G47"/>
    <mergeCell ref="D13:H13"/>
    <mergeCell ref="D14:H14"/>
    <mergeCell ref="D15:E15"/>
    <mergeCell ref="D17:E17"/>
    <mergeCell ref="D20:E20"/>
    <mergeCell ref="D23:E23"/>
    <mergeCell ref="F19:G19"/>
    <mergeCell ref="F20:G20"/>
    <mergeCell ref="D19:E19"/>
    <mergeCell ref="D16:E16"/>
    <mergeCell ref="F16:G16"/>
    <mergeCell ref="D18:E18"/>
    <mergeCell ref="F18:G18"/>
    <mergeCell ref="F59:G59"/>
    <mergeCell ref="D61:E61"/>
    <mergeCell ref="F61:G61"/>
    <mergeCell ref="F60:G60"/>
    <mergeCell ref="D60:E60"/>
    <mergeCell ref="F62:G62"/>
    <mergeCell ref="D47:E47"/>
    <mergeCell ref="D57:H57"/>
    <mergeCell ref="D59:E59"/>
    <mergeCell ref="F50:G50"/>
    <mergeCell ref="F51:G51"/>
    <mergeCell ref="F55:G55"/>
    <mergeCell ref="F54:G54"/>
    <mergeCell ref="D53:H53"/>
    <mergeCell ref="F56:G56"/>
    <mergeCell ref="D55:E55"/>
    <mergeCell ref="D56:E56"/>
    <mergeCell ref="F48:G48"/>
    <mergeCell ref="F49:G49"/>
    <mergeCell ref="D101:E101"/>
    <mergeCell ref="F101:G101"/>
    <mergeCell ref="C3:I3"/>
    <mergeCell ref="C4:I4"/>
    <mergeCell ref="C82:H82"/>
    <mergeCell ref="D29:E29"/>
    <mergeCell ref="D10:E10"/>
    <mergeCell ref="F37:G37"/>
    <mergeCell ref="D89:E89"/>
    <mergeCell ref="F10:G10"/>
    <mergeCell ref="D11:H11"/>
    <mergeCell ref="D24:H24"/>
    <mergeCell ref="F22:G22"/>
    <mergeCell ref="D21:H21"/>
    <mergeCell ref="D22:E22"/>
    <mergeCell ref="F23:G23"/>
    <mergeCell ref="F15:G15"/>
    <mergeCell ref="F17:G17"/>
    <mergeCell ref="D12:E12"/>
    <mergeCell ref="F12:G12"/>
    <mergeCell ref="D93:E93"/>
    <mergeCell ref="D54:E54"/>
    <mergeCell ref="D30:E30"/>
    <mergeCell ref="D31:H31"/>
    <mergeCell ref="D110:E110"/>
    <mergeCell ref="F110:I110"/>
    <mergeCell ref="E105:H105"/>
    <mergeCell ref="E106:H106"/>
    <mergeCell ref="D102:E102"/>
    <mergeCell ref="F102:G102"/>
    <mergeCell ref="H117:I117"/>
    <mergeCell ref="H118:I118"/>
    <mergeCell ref="H113:I113"/>
    <mergeCell ref="H114:I114"/>
    <mergeCell ref="H115:I115"/>
    <mergeCell ref="H116:I116"/>
    <mergeCell ref="F93:G93"/>
    <mergeCell ref="F89:G89"/>
    <mergeCell ref="D83:I86"/>
    <mergeCell ref="D92:E92"/>
    <mergeCell ref="E79:H79"/>
    <mergeCell ref="E80:H80"/>
    <mergeCell ref="F99:G99"/>
    <mergeCell ref="D100:E100"/>
    <mergeCell ref="F100:G100"/>
    <mergeCell ref="D99:E99"/>
    <mergeCell ref="E97:H97"/>
    <mergeCell ref="E96:H96"/>
    <mergeCell ref="F92:G92"/>
    <mergeCell ref="D91:E91"/>
    <mergeCell ref="D90:E90"/>
    <mergeCell ref="F91:G91"/>
    <mergeCell ref="F90:G90"/>
  </mergeCells>
  <hyperlinks>
    <hyperlink ref="E80" r:id="rId1" display="mailto:birgalik@yahoo.com"/>
    <hyperlink ref="E97" r:id="rId2" display="mailto:usman.manzoor@undp.org"/>
    <hyperlink ref="E106" r:id="rId3" display="mailto:usman.manzoor@undp.org"/>
  </hyperlinks>
  <printOptions/>
  <pageMargins left="0.7" right="0.7" top="0.75" bottom="0.75" header="0.3" footer="0.3"/>
  <pageSetup fitToHeight="1" fitToWidth="1" horizontalDpi="600" verticalDpi="600" orientation="portrait" scale="21"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I29"/>
  <sheetViews>
    <sheetView zoomScale="75" zoomScaleNormal="75" workbookViewId="0" topLeftCell="A1">
      <selection activeCell="G9" sqref="G9"/>
    </sheetView>
  </sheetViews>
  <sheetFormatPr defaultColWidth="9.140625" defaultRowHeight="15"/>
  <cols>
    <col min="2" max="2" width="6.57421875" style="0" customWidth="1"/>
    <col min="3" max="3" width="54.140625" style="0" bestFit="1" customWidth="1"/>
    <col min="4" max="5" width="20.7109375" style="0" customWidth="1"/>
    <col min="6" max="6" width="74.140625" style="0" bestFit="1" customWidth="1"/>
    <col min="7" max="7" width="79.140625" style="12" bestFit="1" customWidth="1"/>
    <col min="8" max="8" width="68.421875" style="0" bestFit="1" customWidth="1"/>
  </cols>
  <sheetData>
    <row r="2" ht="15" thickBot="1"/>
    <row r="3" spans="2:9" ht="15" thickBot="1">
      <c r="B3" s="42"/>
      <c r="C3" s="43"/>
      <c r="D3" s="44"/>
      <c r="E3" s="44"/>
      <c r="F3" s="44"/>
      <c r="G3" s="43"/>
      <c r="H3" s="44"/>
      <c r="I3" s="45"/>
    </row>
    <row r="4" spans="2:9" ht="21" thickBot="1">
      <c r="B4" s="93"/>
      <c r="C4" s="342" t="s">
        <v>256</v>
      </c>
      <c r="D4" s="570"/>
      <c r="E4" s="570"/>
      <c r="F4" s="570"/>
      <c r="G4" s="570"/>
      <c r="H4" s="571"/>
      <c r="I4" s="95"/>
    </row>
    <row r="5" spans="2:9" ht="14.45">
      <c r="B5" s="46"/>
      <c r="C5" s="572" t="s">
        <v>257</v>
      </c>
      <c r="D5" s="572"/>
      <c r="E5" s="572"/>
      <c r="F5" s="572"/>
      <c r="G5" s="572"/>
      <c r="H5" s="572"/>
      <c r="I5" s="47"/>
    </row>
    <row r="6" spans="2:9" ht="14.45">
      <c r="B6" s="46"/>
      <c r="C6" s="573"/>
      <c r="D6" s="573"/>
      <c r="E6" s="573"/>
      <c r="F6" s="573"/>
      <c r="G6" s="573"/>
      <c r="H6" s="573"/>
      <c r="I6" s="47"/>
    </row>
    <row r="7" spans="2:9" ht="30.75" customHeight="1" thickBot="1">
      <c r="B7" s="46"/>
      <c r="C7" s="578" t="s">
        <v>258</v>
      </c>
      <c r="D7" s="578"/>
      <c r="E7" s="49"/>
      <c r="F7" s="49"/>
      <c r="G7" s="48"/>
      <c r="H7" s="49"/>
      <c r="I7" s="47"/>
    </row>
    <row r="8" spans="2:9" ht="30" customHeight="1" thickBot="1">
      <c r="B8" s="46"/>
      <c r="C8" s="115" t="s">
        <v>255</v>
      </c>
      <c r="D8" s="574" t="s">
        <v>254</v>
      </c>
      <c r="E8" s="575"/>
      <c r="F8" s="109" t="s">
        <v>251</v>
      </c>
      <c r="G8" s="236" t="s">
        <v>386</v>
      </c>
      <c r="H8" s="109" t="s">
        <v>304</v>
      </c>
      <c r="I8" s="47"/>
    </row>
    <row r="9" spans="2:9" ht="132.75" customHeight="1">
      <c r="B9" s="51"/>
      <c r="C9" s="579" t="s">
        <v>341</v>
      </c>
      <c r="D9" s="576" t="s">
        <v>387</v>
      </c>
      <c r="E9" s="577"/>
      <c r="F9" s="220" t="s">
        <v>353</v>
      </c>
      <c r="G9" s="229" t="s">
        <v>550</v>
      </c>
      <c r="H9" s="221" t="s">
        <v>579</v>
      </c>
      <c r="I9" s="52"/>
    </row>
    <row r="10" spans="2:9" ht="223.15" customHeight="1">
      <c r="B10" s="51"/>
      <c r="C10" s="580"/>
      <c r="D10" s="558" t="s">
        <v>352</v>
      </c>
      <c r="E10" s="559"/>
      <c r="F10" s="219" t="s">
        <v>354</v>
      </c>
      <c r="G10" s="230" t="s">
        <v>505</v>
      </c>
      <c r="H10" s="218" t="s">
        <v>419</v>
      </c>
      <c r="I10" s="52"/>
    </row>
    <row r="11" spans="2:9" ht="283.5" customHeight="1">
      <c r="B11" s="51"/>
      <c r="C11" s="580"/>
      <c r="D11" s="558" t="s">
        <v>355</v>
      </c>
      <c r="E11" s="559"/>
      <c r="F11" s="218" t="s">
        <v>356</v>
      </c>
      <c r="G11" s="231" t="s">
        <v>506</v>
      </c>
      <c r="H11" s="218" t="s">
        <v>420</v>
      </c>
      <c r="I11" s="52"/>
    </row>
    <row r="12" spans="2:9" ht="43.5" customHeight="1" thickBot="1">
      <c r="B12" s="51"/>
      <c r="C12" s="581"/>
      <c r="D12" s="568"/>
      <c r="E12" s="569"/>
      <c r="F12" s="172"/>
      <c r="G12" s="232"/>
      <c r="H12" s="217"/>
      <c r="I12" s="52"/>
    </row>
    <row r="13" spans="2:9" ht="151.5" customHeight="1">
      <c r="B13" s="51"/>
      <c r="C13" s="565" t="s">
        <v>582</v>
      </c>
      <c r="D13" s="556" t="s">
        <v>357</v>
      </c>
      <c r="E13" s="557"/>
      <c r="F13" s="218" t="s">
        <v>358</v>
      </c>
      <c r="G13" s="229" t="s">
        <v>551</v>
      </c>
      <c r="H13" s="294" t="s">
        <v>359</v>
      </c>
      <c r="I13" s="52"/>
    </row>
    <row r="14" spans="2:9" ht="168.75" customHeight="1">
      <c r="B14" s="51"/>
      <c r="C14" s="566"/>
      <c r="D14" s="558" t="s">
        <v>360</v>
      </c>
      <c r="E14" s="559"/>
      <c r="F14" s="222" t="s">
        <v>361</v>
      </c>
      <c r="G14" s="230" t="s">
        <v>536</v>
      </c>
      <c r="H14" s="295" t="s">
        <v>362</v>
      </c>
      <c r="I14" s="52"/>
    </row>
    <row r="15" spans="2:9" ht="112.9" customHeight="1" thickBot="1">
      <c r="B15" s="51"/>
      <c r="C15" s="566"/>
      <c r="D15" s="558" t="s">
        <v>363</v>
      </c>
      <c r="E15" s="559"/>
      <c r="F15" s="220" t="s">
        <v>364</v>
      </c>
      <c r="G15" s="231" t="s">
        <v>552</v>
      </c>
      <c r="H15" s="274" t="s">
        <v>435</v>
      </c>
      <c r="I15" s="52"/>
    </row>
    <row r="16" spans="2:9" ht="172.5" customHeight="1" thickBot="1">
      <c r="B16" s="51"/>
      <c r="C16" s="565" t="s">
        <v>342</v>
      </c>
      <c r="D16" s="568" t="s">
        <v>421</v>
      </c>
      <c r="E16" s="569"/>
      <c r="F16" s="171" t="s">
        <v>365</v>
      </c>
      <c r="G16" s="229" t="s">
        <v>553</v>
      </c>
      <c r="H16" s="229" t="s">
        <v>366</v>
      </c>
      <c r="I16" s="52"/>
    </row>
    <row r="17" spans="2:9" ht="159" customHeight="1">
      <c r="B17" s="51"/>
      <c r="C17" s="567"/>
      <c r="D17" s="563" t="s">
        <v>367</v>
      </c>
      <c r="E17" s="564"/>
      <c r="F17" s="198" t="s">
        <v>368</v>
      </c>
      <c r="G17" s="233" t="s">
        <v>499</v>
      </c>
      <c r="H17" s="224" t="s">
        <v>369</v>
      </c>
      <c r="I17" s="52"/>
    </row>
    <row r="18" spans="2:9" ht="201" customHeight="1">
      <c r="B18" s="51"/>
      <c r="C18" s="566"/>
      <c r="D18" s="558" t="s">
        <v>370</v>
      </c>
      <c r="E18" s="559"/>
      <c r="F18" s="222" t="s">
        <v>371</v>
      </c>
      <c r="G18" s="230" t="s">
        <v>500</v>
      </c>
      <c r="H18" s="223" t="s">
        <v>372</v>
      </c>
      <c r="I18" s="52"/>
    </row>
    <row r="19" spans="2:9" ht="125.25" customHeight="1">
      <c r="B19" s="51"/>
      <c r="C19" s="566"/>
      <c r="D19" s="561" t="s">
        <v>373</v>
      </c>
      <c r="E19" s="562"/>
      <c r="F19" s="226" t="s">
        <v>374</v>
      </c>
      <c r="G19" s="234" t="s">
        <v>501</v>
      </c>
      <c r="H19" s="225" t="s">
        <v>375</v>
      </c>
      <c r="I19" s="52"/>
    </row>
    <row r="20" spans="2:9" ht="99" customHeight="1">
      <c r="B20" s="51"/>
      <c r="C20" s="553" t="s">
        <v>343</v>
      </c>
      <c r="D20" s="560" t="s">
        <v>376</v>
      </c>
      <c r="E20" s="560"/>
      <c r="F20" s="227" t="s">
        <v>377</v>
      </c>
      <c r="G20" s="235" t="s">
        <v>502</v>
      </c>
      <c r="H20" s="227" t="s">
        <v>378</v>
      </c>
      <c r="I20" s="52"/>
    </row>
    <row r="21" spans="2:9" ht="250.5" customHeight="1">
      <c r="B21" s="51"/>
      <c r="C21" s="553"/>
      <c r="D21" s="552" t="s">
        <v>379</v>
      </c>
      <c r="E21" s="552"/>
      <c r="F21" s="228" t="s">
        <v>380</v>
      </c>
      <c r="G21" s="235" t="s">
        <v>503</v>
      </c>
      <c r="H21" s="227" t="s">
        <v>381</v>
      </c>
      <c r="I21" s="52"/>
    </row>
    <row r="22" spans="2:9" ht="247.5" customHeight="1">
      <c r="B22" s="51"/>
      <c r="C22" s="553"/>
      <c r="D22" s="554" t="s">
        <v>382</v>
      </c>
      <c r="E22" s="555"/>
      <c r="F22" s="275" t="s">
        <v>383</v>
      </c>
      <c r="G22" s="235" t="s">
        <v>504</v>
      </c>
      <c r="H22" s="249" t="s">
        <v>384</v>
      </c>
      <c r="I22" s="52"/>
    </row>
    <row r="23" spans="2:9" ht="357.75" customHeight="1">
      <c r="B23" s="51"/>
      <c r="C23" s="202"/>
      <c r="D23" s="199"/>
      <c r="E23" s="199"/>
      <c r="F23" s="200"/>
      <c r="G23" s="201"/>
      <c r="H23" s="200"/>
      <c r="I23" s="52"/>
    </row>
    <row r="24" spans="2:9" ht="15">
      <c r="B24" s="110"/>
      <c r="C24" s="108"/>
      <c r="D24" s="108"/>
      <c r="E24" s="108"/>
      <c r="F24" s="108"/>
      <c r="G24" s="48"/>
      <c r="H24" s="108"/>
      <c r="I24" s="111"/>
    </row>
    <row r="25" spans="2:9" ht="15">
      <c r="B25" s="110"/>
      <c r="C25" s="108"/>
      <c r="D25" s="108"/>
      <c r="E25" s="108"/>
      <c r="F25" s="108"/>
      <c r="G25" s="48"/>
      <c r="H25" s="108"/>
      <c r="I25" s="111"/>
    </row>
    <row r="26" spans="2:9" ht="15">
      <c r="B26" s="110"/>
      <c r="C26" s="108"/>
      <c r="D26" s="108"/>
      <c r="E26" s="108"/>
      <c r="F26" s="108"/>
      <c r="G26" s="48"/>
      <c r="H26" s="108"/>
      <c r="I26" s="111"/>
    </row>
    <row r="27" spans="2:9" ht="15">
      <c r="B27" s="110"/>
      <c r="C27" s="108"/>
      <c r="D27" s="108"/>
      <c r="E27" s="108"/>
      <c r="F27" s="108"/>
      <c r="G27" s="48"/>
      <c r="H27" s="108"/>
      <c r="I27" s="111"/>
    </row>
    <row r="28" spans="2:9" ht="15">
      <c r="B28" s="110"/>
      <c r="C28" s="108"/>
      <c r="D28" s="108"/>
      <c r="E28" s="108"/>
      <c r="F28" s="108"/>
      <c r="G28" s="48"/>
      <c r="H28" s="108"/>
      <c r="I28" s="111"/>
    </row>
    <row r="29" spans="2:9" ht="15.75" thickBot="1">
      <c r="B29" s="112"/>
      <c r="C29" s="113"/>
      <c r="D29" s="113"/>
      <c r="E29" s="113"/>
      <c r="F29" s="113"/>
      <c r="G29" s="237"/>
      <c r="H29" s="113"/>
      <c r="I29" s="114"/>
    </row>
  </sheetData>
  <mergeCells count="23">
    <mergeCell ref="C4:H4"/>
    <mergeCell ref="C5:H5"/>
    <mergeCell ref="C6:H6"/>
    <mergeCell ref="D8:E8"/>
    <mergeCell ref="D9:E9"/>
    <mergeCell ref="C7:D7"/>
    <mergeCell ref="C9:C12"/>
    <mergeCell ref="D10:E10"/>
    <mergeCell ref="D11:E11"/>
    <mergeCell ref="D12:E12"/>
    <mergeCell ref="D21:E21"/>
    <mergeCell ref="C20:C22"/>
    <mergeCell ref="D22:E22"/>
    <mergeCell ref="D13:E13"/>
    <mergeCell ref="D18:E18"/>
    <mergeCell ref="D20:E20"/>
    <mergeCell ref="D14:E14"/>
    <mergeCell ref="D15:E15"/>
    <mergeCell ref="D19:E19"/>
    <mergeCell ref="D17:E17"/>
    <mergeCell ref="C13:C15"/>
    <mergeCell ref="C16:C19"/>
    <mergeCell ref="D16:E16"/>
  </mergeCells>
  <printOptions/>
  <pageMargins left="0.7086614173228347" right="0.7086614173228347" top="0.7480314960629921" bottom="0.7480314960629921" header="0.31496062992125984" footer="0.31496062992125984"/>
  <pageSetup fitToHeight="1" fitToWidth="1" horizontalDpi="600" verticalDpi="600" orientation="portrait" scale="26"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4"/>
  <sheetViews>
    <sheetView zoomScale="66" zoomScaleNormal="66" workbookViewId="0" topLeftCell="A27">
      <selection activeCell="D41" sqref="D41"/>
    </sheetView>
  </sheetViews>
  <sheetFormatPr defaultColWidth="9.140625" defaultRowHeight="15"/>
  <cols>
    <col min="3" max="3" width="43.00390625" style="0" customWidth="1"/>
    <col min="4" max="4" width="87.8515625" style="0" customWidth="1"/>
    <col min="7" max="7" width="42.57421875" style="0" customWidth="1"/>
  </cols>
  <sheetData>
    <row r="1" ht="15" thickBot="1"/>
    <row r="2" spans="2:5" ht="15" thickBot="1">
      <c r="B2" s="132"/>
      <c r="C2" s="72"/>
      <c r="D2" s="72"/>
      <c r="E2" s="73"/>
    </row>
    <row r="3" spans="2:5" ht="18" thickBot="1">
      <c r="B3" s="133"/>
      <c r="C3" s="583" t="s">
        <v>336</v>
      </c>
      <c r="D3" s="584"/>
      <c r="E3" s="134"/>
    </row>
    <row r="4" spans="2:5" ht="14.45">
      <c r="B4" s="133"/>
      <c r="C4" s="135"/>
      <c r="D4" s="135"/>
      <c r="E4" s="134"/>
    </row>
    <row r="5" spans="2:5" ht="15" thickBot="1">
      <c r="B5" s="133"/>
      <c r="C5" s="136" t="s">
        <v>272</v>
      </c>
      <c r="D5" s="135"/>
      <c r="E5" s="134"/>
    </row>
    <row r="6" spans="2:5" ht="15" thickBot="1">
      <c r="B6" s="133"/>
      <c r="C6" s="145" t="s">
        <v>273</v>
      </c>
      <c r="D6" s="146" t="s">
        <v>274</v>
      </c>
      <c r="E6" s="134"/>
    </row>
    <row r="7" spans="2:5" ht="339.75" customHeight="1" thickBot="1">
      <c r="B7" s="133"/>
      <c r="C7" s="137" t="s">
        <v>275</v>
      </c>
      <c r="D7" s="178" t="s">
        <v>537</v>
      </c>
      <c r="E7" s="134"/>
    </row>
    <row r="8" spans="2:5" ht="127.5" customHeight="1" thickBot="1">
      <c r="B8" s="133"/>
      <c r="C8" s="138" t="s">
        <v>302</v>
      </c>
      <c r="D8" s="179" t="s">
        <v>538</v>
      </c>
      <c r="E8" s="134"/>
    </row>
    <row r="9" spans="2:5" ht="74.25" customHeight="1" thickBot="1">
      <c r="B9" s="133"/>
      <c r="C9" s="139" t="s">
        <v>276</v>
      </c>
      <c r="D9" s="180" t="s">
        <v>554</v>
      </c>
      <c r="E9" s="134"/>
    </row>
    <row r="10" spans="2:5" ht="228" customHeight="1" thickBot="1">
      <c r="B10" s="133"/>
      <c r="C10" s="137" t="s">
        <v>295</v>
      </c>
      <c r="D10" s="181" t="s">
        <v>539</v>
      </c>
      <c r="E10" s="134"/>
    </row>
    <row r="11" spans="2:5" ht="14.45">
      <c r="B11" s="133"/>
      <c r="C11" s="135"/>
      <c r="D11" s="135"/>
      <c r="E11" s="134"/>
    </row>
    <row r="12" spans="2:5" ht="15" thickBot="1">
      <c r="B12" s="133"/>
      <c r="C12" s="585" t="s">
        <v>289</v>
      </c>
      <c r="D12" s="585"/>
      <c r="E12" s="134"/>
    </row>
    <row r="13" spans="2:5" ht="15" thickBot="1">
      <c r="B13" s="133"/>
      <c r="C13" s="147" t="s">
        <v>277</v>
      </c>
      <c r="D13" s="147" t="s">
        <v>274</v>
      </c>
      <c r="E13" s="134"/>
    </row>
    <row r="14" spans="2:5" ht="15" thickBot="1">
      <c r="B14" s="133"/>
      <c r="C14" s="582" t="s">
        <v>322</v>
      </c>
      <c r="D14" s="582"/>
      <c r="E14" s="134"/>
    </row>
    <row r="15" spans="2:5" ht="69.6" customHeight="1" thickBot="1">
      <c r="B15" s="133"/>
      <c r="C15" s="139" t="s">
        <v>318</v>
      </c>
      <c r="D15" s="165" t="s">
        <v>556</v>
      </c>
      <c r="E15" s="134"/>
    </row>
    <row r="16" spans="2:5" ht="57" customHeight="1" thickBot="1">
      <c r="B16" s="133"/>
      <c r="C16" s="139" t="s">
        <v>319</v>
      </c>
      <c r="D16" s="165" t="s">
        <v>580</v>
      </c>
      <c r="E16" s="134"/>
    </row>
    <row r="17" spans="2:5" ht="28.9" thickBot="1">
      <c r="B17" s="133"/>
      <c r="C17" s="140" t="s">
        <v>278</v>
      </c>
      <c r="D17" s="165" t="s">
        <v>555</v>
      </c>
      <c r="E17" s="134"/>
    </row>
    <row r="18" spans="2:5" ht="15" thickBot="1">
      <c r="B18" s="133"/>
      <c r="C18" s="582" t="s">
        <v>320</v>
      </c>
      <c r="D18" s="582"/>
      <c r="E18" s="134"/>
    </row>
    <row r="19" spans="2:5" ht="59.45" customHeight="1" thickBot="1">
      <c r="B19" s="133"/>
      <c r="C19" s="139" t="s">
        <v>321</v>
      </c>
      <c r="D19" s="165" t="s">
        <v>557</v>
      </c>
      <c r="E19" s="134"/>
    </row>
    <row r="20" spans="2:5" ht="43.9" customHeight="1" thickBot="1">
      <c r="B20" s="133"/>
      <c r="C20" s="139" t="s">
        <v>279</v>
      </c>
      <c r="D20" s="165" t="s">
        <v>558</v>
      </c>
      <c r="E20" s="134"/>
    </row>
    <row r="21" spans="2:5" ht="59.45" customHeight="1" thickBot="1">
      <c r="B21" s="133"/>
      <c r="C21" s="141" t="s">
        <v>280</v>
      </c>
      <c r="D21" s="305" t="s">
        <v>559</v>
      </c>
      <c r="E21" s="134"/>
    </row>
    <row r="22" spans="2:5" ht="15" thickBot="1">
      <c r="B22" s="133"/>
      <c r="C22" s="582" t="s">
        <v>281</v>
      </c>
      <c r="D22" s="582"/>
      <c r="E22" s="134"/>
    </row>
    <row r="23" spans="2:5" ht="28.15" thickBot="1">
      <c r="B23" s="133"/>
      <c r="C23" s="141" t="s">
        <v>282</v>
      </c>
      <c r="D23" s="141" t="s">
        <v>560</v>
      </c>
      <c r="E23" s="134"/>
    </row>
    <row r="24" spans="2:5" ht="42" thickBot="1">
      <c r="B24" s="133"/>
      <c r="C24" s="141" t="s">
        <v>283</v>
      </c>
      <c r="D24" s="141" t="s">
        <v>561</v>
      </c>
      <c r="E24" s="134"/>
    </row>
    <row r="25" spans="2:5" ht="34.15" customHeight="1" thickBot="1">
      <c r="B25" s="133"/>
      <c r="C25" s="141" t="s">
        <v>284</v>
      </c>
      <c r="D25" s="141" t="s">
        <v>562</v>
      </c>
      <c r="E25" s="134"/>
    </row>
    <row r="26" spans="2:5" ht="15" thickBot="1">
      <c r="B26" s="133"/>
      <c r="C26" s="582" t="s">
        <v>285</v>
      </c>
      <c r="D26" s="582"/>
      <c r="E26" s="134"/>
    </row>
    <row r="27" spans="2:5" ht="70.15" thickBot="1">
      <c r="B27" s="133"/>
      <c r="C27" s="139" t="s">
        <v>286</v>
      </c>
      <c r="D27" s="165" t="s">
        <v>563</v>
      </c>
      <c r="E27" s="134"/>
    </row>
    <row r="28" spans="2:5" ht="42.6" thickBot="1">
      <c r="B28" s="133"/>
      <c r="C28" s="139" t="s">
        <v>306</v>
      </c>
      <c r="D28" s="165" t="s">
        <v>564</v>
      </c>
      <c r="E28" s="134"/>
    </row>
    <row r="29" spans="2:5" ht="69.6" thickBot="1">
      <c r="B29" s="133"/>
      <c r="C29" s="139" t="s">
        <v>287</v>
      </c>
      <c r="D29" s="165" t="s">
        <v>565</v>
      </c>
      <c r="E29" s="134"/>
    </row>
    <row r="30" spans="2:5" ht="70.9" customHeight="1" thickBot="1">
      <c r="B30" s="133"/>
      <c r="C30" s="139" t="s">
        <v>288</v>
      </c>
      <c r="D30" s="165" t="s">
        <v>566</v>
      </c>
      <c r="E30" s="134"/>
    </row>
    <row r="31" spans="2:5" ht="84" thickBot="1">
      <c r="B31" s="133"/>
      <c r="C31" s="139" t="s">
        <v>296</v>
      </c>
      <c r="D31" s="165" t="s">
        <v>567</v>
      </c>
      <c r="E31" s="134"/>
    </row>
    <row r="32" spans="2:5" ht="14.45">
      <c r="B32" s="133"/>
      <c r="C32" s="55"/>
      <c r="D32" s="55"/>
      <c r="E32" s="134"/>
    </row>
    <row r="33" spans="2:5" ht="14.45">
      <c r="B33" s="133"/>
      <c r="C33" s="55"/>
      <c r="D33" s="55"/>
      <c r="E33" s="134"/>
    </row>
    <row r="34" spans="2:5" ht="15" thickBot="1">
      <c r="B34" s="142"/>
      <c r="C34" s="143"/>
      <c r="D34" s="143"/>
      <c r="E34" s="144"/>
    </row>
  </sheetData>
  <mergeCells count="6">
    <mergeCell ref="C26:D26"/>
    <mergeCell ref="C3:D3"/>
    <mergeCell ref="C12:D12"/>
    <mergeCell ref="C14:D14"/>
    <mergeCell ref="C18:D18"/>
    <mergeCell ref="C22:D2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40"/>
  <sheetViews>
    <sheetView zoomScale="75" zoomScaleNormal="75" workbookViewId="0" topLeftCell="A34">
      <selection activeCell="E37" sqref="E37"/>
    </sheetView>
  </sheetViews>
  <sheetFormatPr defaultColWidth="9.140625" defaultRowHeight="15"/>
  <cols>
    <col min="1" max="1" width="4.8515625" style="0" customWidth="1"/>
    <col min="2" max="2" width="55.7109375" style="0" customWidth="1"/>
    <col min="3" max="3" width="20.7109375" style="0" customWidth="1"/>
    <col min="4" max="4" width="55.7109375" style="0" customWidth="1"/>
    <col min="5" max="5" width="20.7109375" style="0" customWidth="1"/>
    <col min="6" max="6" width="10.7109375" style="0" customWidth="1"/>
    <col min="7" max="7" width="9.140625" style="0" customWidth="1"/>
    <col min="9" max="9" width="9.140625" style="0" customWidth="1"/>
    <col min="11" max="11" width="75.7109375" style="0" customWidth="1"/>
    <col min="13" max="13" width="25.00390625" style="0" customWidth="1"/>
    <col min="16" max="16" width="10.00390625" style="0" customWidth="1"/>
  </cols>
  <sheetData>
    <row r="1" spans="2:8" ht="15" thickBot="1">
      <c r="B1" s="100"/>
      <c r="C1" s="100"/>
      <c r="D1" s="100"/>
      <c r="E1" s="100"/>
      <c r="F1" s="100"/>
      <c r="G1" s="100"/>
      <c r="H1" s="100"/>
    </row>
    <row r="2" spans="2:13" ht="15" customHeight="1" thickBot="1">
      <c r="B2" s="97"/>
      <c r="C2" s="592"/>
      <c r="D2" s="592"/>
      <c r="E2" s="592"/>
      <c r="F2" s="592"/>
      <c r="G2" s="592"/>
      <c r="H2" s="91"/>
      <c r="I2" s="91"/>
      <c r="J2" s="91"/>
      <c r="K2" s="91"/>
      <c r="L2" s="91"/>
      <c r="M2" s="92"/>
    </row>
    <row r="3" spans="2:13" ht="27" thickBot="1">
      <c r="B3" s="98"/>
      <c r="C3" s="603" t="s">
        <v>236</v>
      </c>
      <c r="D3" s="604"/>
      <c r="E3" s="604"/>
      <c r="F3" s="605"/>
      <c r="G3" s="99"/>
      <c r="H3" s="94"/>
      <c r="I3" s="94"/>
      <c r="J3" s="94"/>
      <c r="K3" s="94"/>
      <c r="L3" s="94"/>
      <c r="M3" s="96"/>
    </row>
    <row r="4" spans="2:13" ht="15" customHeight="1">
      <c r="B4" s="98"/>
      <c r="C4" s="99"/>
      <c r="D4" s="99"/>
      <c r="E4" s="99"/>
      <c r="F4" s="99"/>
      <c r="G4" s="99"/>
      <c r="H4" s="94"/>
      <c r="I4" s="94"/>
      <c r="J4" s="94"/>
      <c r="K4" s="94"/>
      <c r="L4" s="94"/>
      <c r="M4" s="96"/>
    </row>
    <row r="5" spans="2:13" ht="15.75" customHeight="1">
      <c r="B5" s="93"/>
      <c r="C5" s="94"/>
      <c r="D5" s="94"/>
      <c r="E5" s="94"/>
      <c r="F5" s="94"/>
      <c r="G5" s="94"/>
      <c r="H5" s="94"/>
      <c r="I5" s="94"/>
      <c r="J5" s="94"/>
      <c r="K5" s="94"/>
      <c r="L5" s="94"/>
      <c r="M5" s="96"/>
    </row>
    <row r="6" spans="2:13" ht="15.75" customHeight="1" thickBot="1">
      <c r="B6" s="93"/>
      <c r="C6" s="94"/>
      <c r="D6" s="94"/>
      <c r="E6" s="94"/>
      <c r="F6" s="94"/>
      <c r="G6" s="94"/>
      <c r="H6" s="94"/>
      <c r="I6" s="94"/>
      <c r="J6" s="94"/>
      <c r="K6" s="94"/>
      <c r="L6" s="94"/>
      <c r="M6" s="96"/>
    </row>
    <row r="7" spans="2:13" ht="15.75" customHeight="1">
      <c r="B7" s="593" t="s">
        <v>572</v>
      </c>
      <c r="C7" s="594"/>
      <c r="D7" s="594"/>
      <c r="E7" s="594"/>
      <c r="F7" s="594"/>
      <c r="G7" s="594"/>
      <c r="H7" s="594"/>
      <c r="I7" s="594"/>
      <c r="J7" s="594"/>
      <c r="K7" s="594"/>
      <c r="L7" s="594"/>
      <c r="M7" s="595"/>
    </row>
    <row r="8" spans="2:13" ht="15.75" customHeight="1" thickBot="1">
      <c r="B8" s="596"/>
      <c r="C8" s="597"/>
      <c r="D8" s="597"/>
      <c r="E8" s="597"/>
      <c r="F8" s="597"/>
      <c r="G8" s="597"/>
      <c r="H8" s="597"/>
      <c r="I8" s="597"/>
      <c r="J8" s="597"/>
      <c r="K8" s="597"/>
      <c r="L8" s="597"/>
      <c r="M8" s="598"/>
    </row>
    <row r="9" spans="2:13" ht="15.75" customHeight="1">
      <c r="B9" s="599" t="s">
        <v>265</v>
      </c>
      <c r="C9" s="594"/>
      <c r="D9" s="594"/>
      <c r="E9" s="594"/>
      <c r="F9" s="594"/>
      <c r="G9" s="594"/>
      <c r="H9" s="594"/>
      <c r="I9" s="594"/>
      <c r="J9" s="594"/>
      <c r="K9" s="594"/>
      <c r="L9" s="594"/>
      <c r="M9" s="595"/>
    </row>
    <row r="10" spans="2:13" ht="15.75" customHeight="1" thickBot="1">
      <c r="B10" s="600" t="s">
        <v>237</v>
      </c>
      <c r="C10" s="601"/>
      <c r="D10" s="601"/>
      <c r="E10" s="601"/>
      <c r="F10" s="601"/>
      <c r="G10" s="601"/>
      <c r="H10" s="601"/>
      <c r="I10" s="601"/>
      <c r="J10" s="601"/>
      <c r="K10" s="601"/>
      <c r="L10" s="601"/>
      <c r="M10" s="602"/>
    </row>
    <row r="11" spans="2:13" ht="15.75" customHeight="1" thickBot="1">
      <c r="B11" s="38"/>
      <c r="C11" s="38"/>
      <c r="D11" s="38"/>
      <c r="E11" s="38"/>
      <c r="F11" s="38"/>
      <c r="G11" s="38"/>
      <c r="H11" s="38"/>
      <c r="I11" s="38"/>
      <c r="J11" s="38"/>
      <c r="K11" s="38"/>
      <c r="L11" s="38"/>
      <c r="M11" s="38"/>
    </row>
    <row r="12" spans="2:13" ht="15" thickBot="1">
      <c r="B12" s="609" t="s">
        <v>253</v>
      </c>
      <c r="C12" s="610"/>
      <c r="D12" s="611"/>
      <c r="E12" s="38"/>
      <c r="F12" s="38"/>
      <c r="G12" s="38"/>
      <c r="H12" s="13"/>
      <c r="I12" s="13"/>
      <c r="J12" s="13"/>
      <c r="K12" s="13"/>
      <c r="L12" s="13"/>
      <c r="M12" s="13"/>
    </row>
    <row r="13" spans="2:13" ht="8.25" customHeight="1" thickBot="1">
      <c r="B13" s="38"/>
      <c r="C13" s="38"/>
      <c r="D13" s="38"/>
      <c r="E13" s="38"/>
      <c r="F13" s="38"/>
      <c r="G13" s="38"/>
      <c r="H13" s="13"/>
      <c r="I13" s="13"/>
      <c r="J13" s="13"/>
      <c r="K13" s="13"/>
      <c r="L13" s="13"/>
      <c r="M13" s="13"/>
    </row>
    <row r="14" spans="2:13" ht="42" customHeight="1" thickBot="1">
      <c r="B14" s="606" t="s">
        <v>385</v>
      </c>
      <c r="C14" s="607"/>
      <c r="D14" s="607"/>
      <c r="E14" s="607"/>
      <c r="F14" s="607"/>
      <c r="G14" s="607"/>
      <c r="H14" s="607"/>
      <c r="I14" s="607"/>
      <c r="J14" s="607"/>
      <c r="K14" s="607"/>
      <c r="L14" s="607"/>
      <c r="M14" s="608"/>
    </row>
    <row r="15" spans="2:16" s="25" customFormat="1" ht="47.45" thickBot="1">
      <c r="B15" s="101" t="s">
        <v>238</v>
      </c>
      <c r="C15" s="121" t="s">
        <v>239</v>
      </c>
      <c r="D15" s="29" t="s">
        <v>240</v>
      </c>
      <c r="E15" s="29" t="s">
        <v>239</v>
      </c>
      <c r="F15" s="590" t="s">
        <v>241</v>
      </c>
      <c r="G15" s="591"/>
      <c r="H15" s="590" t="s">
        <v>242</v>
      </c>
      <c r="I15" s="591"/>
      <c r="J15" s="590" t="s">
        <v>243</v>
      </c>
      <c r="K15" s="591"/>
      <c r="L15" s="590" t="s">
        <v>266</v>
      </c>
      <c r="M15" s="591"/>
      <c r="P15" s="103"/>
    </row>
    <row r="16" spans="2:41" ht="330.6" thickBot="1">
      <c r="B16" s="26" t="s">
        <v>244</v>
      </c>
      <c r="C16" s="28">
        <v>2</v>
      </c>
      <c r="D16" s="23" t="s">
        <v>245</v>
      </c>
      <c r="E16" s="28">
        <v>2.1</v>
      </c>
      <c r="F16" s="586" t="s">
        <v>404</v>
      </c>
      <c r="G16" s="587"/>
      <c r="H16" s="586" t="s">
        <v>353</v>
      </c>
      <c r="I16" s="587"/>
      <c r="J16" s="586" t="s">
        <v>581</v>
      </c>
      <c r="K16" s="587"/>
      <c r="L16" s="586"/>
      <c r="M16" s="587"/>
      <c r="N16" s="9"/>
      <c r="O16" s="9"/>
      <c r="P16" s="106"/>
      <c r="Q16" s="9"/>
      <c r="R16" s="9"/>
      <c r="S16" s="9"/>
      <c r="T16" s="9"/>
      <c r="U16" s="9"/>
      <c r="V16" s="9"/>
      <c r="W16" s="9"/>
      <c r="X16" s="9"/>
      <c r="Y16" s="9"/>
      <c r="Z16" s="9"/>
      <c r="AA16" s="9"/>
      <c r="AB16" s="9"/>
      <c r="AC16" s="9"/>
      <c r="AD16" s="9"/>
      <c r="AE16" s="9"/>
      <c r="AF16" s="9"/>
      <c r="AG16" s="9"/>
      <c r="AH16" s="9"/>
      <c r="AI16" s="9"/>
      <c r="AJ16" s="100"/>
      <c r="AK16" s="100"/>
      <c r="AL16" s="100"/>
      <c r="AM16" s="100"/>
      <c r="AN16" s="100"/>
      <c r="AO16" s="100"/>
    </row>
    <row r="17" spans="2:41" s="13" customFormat="1" ht="9.95" customHeight="1" thickBot="1">
      <c r="B17" s="31"/>
      <c r="C17" s="31"/>
      <c r="D17" s="31"/>
      <c r="E17" s="31"/>
      <c r="F17" s="588"/>
      <c r="G17" s="589"/>
      <c r="H17" s="589"/>
      <c r="I17" s="589"/>
      <c r="J17" s="589"/>
      <c r="K17" s="589"/>
      <c r="L17" s="589"/>
      <c r="M17" s="589"/>
      <c r="N17" s="9"/>
      <c r="O17" s="9"/>
      <c r="P17" s="9"/>
      <c r="Q17" s="9"/>
      <c r="R17" s="9"/>
      <c r="S17" s="9"/>
      <c r="T17" s="9"/>
      <c r="U17" s="9"/>
      <c r="V17" s="9"/>
      <c r="W17" s="9"/>
      <c r="X17" s="9"/>
      <c r="Y17" s="9"/>
      <c r="Z17" s="9"/>
      <c r="AA17" s="9"/>
      <c r="AB17" s="9"/>
      <c r="AC17" s="9"/>
      <c r="AD17" s="9"/>
      <c r="AE17" s="9"/>
      <c r="AF17" s="9"/>
      <c r="AG17" s="9"/>
      <c r="AH17" s="9"/>
      <c r="AI17" s="9"/>
      <c r="AJ17" s="104"/>
      <c r="AK17" s="104"/>
      <c r="AL17" s="104"/>
      <c r="AM17" s="104"/>
      <c r="AN17" s="104"/>
      <c r="AO17" s="104"/>
    </row>
    <row r="18" spans="2:41" s="25" customFormat="1" ht="48" customHeight="1" thickBot="1">
      <c r="B18" s="101" t="s">
        <v>246</v>
      </c>
      <c r="C18" s="121" t="s">
        <v>239</v>
      </c>
      <c r="D18" s="29" t="s">
        <v>247</v>
      </c>
      <c r="E18" s="121" t="s">
        <v>239</v>
      </c>
      <c r="F18" s="590" t="s">
        <v>241</v>
      </c>
      <c r="G18" s="591"/>
      <c r="H18" s="590" t="s">
        <v>242</v>
      </c>
      <c r="I18" s="591"/>
      <c r="J18" s="590" t="s">
        <v>243</v>
      </c>
      <c r="K18" s="591"/>
      <c r="L18" s="590" t="s">
        <v>266</v>
      </c>
      <c r="M18" s="591"/>
      <c r="N18" s="107"/>
      <c r="O18" s="107"/>
      <c r="P18" s="106"/>
      <c r="Q18" s="107"/>
      <c r="R18" s="107"/>
      <c r="S18" s="107"/>
      <c r="T18" s="107"/>
      <c r="U18" s="107"/>
      <c r="V18" s="107"/>
      <c r="W18" s="107"/>
      <c r="X18" s="107"/>
      <c r="Y18" s="107"/>
      <c r="Z18" s="107"/>
      <c r="AA18" s="107"/>
      <c r="AB18" s="107"/>
      <c r="AC18" s="107"/>
      <c r="AD18" s="107"/>
      <c r="AE18" s="107"/>
      <c r="AF18" s="107"/>
      <c r="AG18" s="107"/>
      <c r="AH18" s="107"/>
      <c r="AI18" s="107"/>
      <c r="AJ18" s="105"/>
      <c r="AK18" s="105"/>
      <c r="AL18" s="105"/>
      <c r="AM18" s="105"/>
      <c r="AN18" s="105"/>
      <c r="AO18" s="105"/>
    </row>
    <row r="19" spans="2:41" ht="320.25" customHeight="1" thickBot="1">
      <c r="B19" s="27" t="s">
        <v>248</v>
      </c>
      <c r="C19" s="30">
        <v>2.1</v>
      </c>
      <c r="D19" s="27" t="s">
        <v>249</v>
      </c>
      <c r="E19" s="30" t="s">
        <v>388</v>
      </c>
      <c r="F19" s="586" t="s">
        <v>389</v>
      </c>
      <c r="G19" s="587"/>
      <c r="H19" s="586" t="s">
        <v>353</v>
      </c>
      <c r="I19" s="587"/>
      <c r="J19" s="586" t="s">
        <v>569</v>
      </c>
      <c r="K19" s="587"/>
      <c r="L19" s="586"/>
      <c r="M19" s="587"/>
      <c r="N19" s="9"/>
      <c r="O19" s="9"/>
      <c r="P19" s="106"/>
      <c r="Q19" s="9"/>
      <c r="R19" s="9"/>
      <c r="S19" s="9"/>
      <c r="T19" s="9"/>
      <c r="U19" s="9"/>
      <c r="V19" s="9"/>
      <c r="W19" s="9"/>
      <c r="X19" s="9"/>
      <c r="Y19" s="9"/>
      <c r="Z19" s="9"/>
      <c r="AA19" s="9"/>
      <c r="AB19" s="9"/>
      <c r="AC19" s="9"/>
      <c r="AD19" s="9"/>
      <c r="AE19" s="9"/>
      <c r="AF19" s="9"/>
      <c r="AG19" s="9"/>
      <c r="AH19" s="9"/>
      <c r="AI19" s="9"/>
      <c r="AJ19" s="100"/>
      <c r="AK19" s="100"/>
      <c r="AL19" s="100"/>
      <c r="AM19" s="100"/>
      <c r="AN19" s="100"/>
      <c r="AO19" s="100"/>
    </row>
    <row r="20" spans="14:41" ht="15" thickBot="1">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row>
    <row r="21" spans="2:41" ht="18.6" thickBot="1">
      <c r="B21" s="612" t="s">
        <v>390</v>
      </c>
      <c r="C21" s="615"/>
      <c r="D21" s="615"/>
      <c r="E21" s="615"/>
      <c r="F21" s="615"/>
      <c r="G21" s="615"/>
      <c r="H21" s="615"/>
      <c r="I21" s="615"/>
      <c r="J21" s="615"/>
      <c r="K21" s="615"/>
      <c r="L21" s="615"/>
      <c r="M21" s="615"/>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row>
    <row r="22" spans="2:41" s="25" customFormat="1" ht="47.45" thickBot="1">
      <c r="B22" s="29" t="s">
        <v>238</v>
      </c>
      <c r="C22" s="121" t="s">
        <v>239</v>
      </c>
      <c r="D22" s="29" t="s">
        <v>240</v>
      </c>
      <c r="E22" s="121" t="s">
        <v>239</v>
      </c>
      <c r="F22" s="590" t="s">
        <v>250</v>
      </c>
      <c r="G22" s="591"/>
      <c r="H22" s="590" t="s">
        <v>251</v>
      </c>
      <c r="I22" s="591"/>
      <c r="J22" s="590" t="s">
        <v>243</v>
      </c>
      <c r="K22" s="591"/>
      <c r="L22" s="590" t="s">
        <v>266</v>
      </c>
      <c r="M22" s="617"/>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row>
    <row r="23" spans="2:13" ht="321.75" customHeight="1" thickBot="1">
      <c r="B23" s="26" t="s">
        <v>244</v>
      </c>
      <c r="C23" s="28">
        <v>3</v>
      </c>
      <c r="D23" s="23" t="s">
        <v>245</v>
      </c>
      <c r="E23" s="28">
        <v>3.1</v>
      </c>
      <c r="F23" s="586" t="s">
        <v>392</v>
      </c>
      <c r="G23" s="587"/>
      <c r="H23" s="586" t="s">
        <v>391</v>
      </c>
      <c r="I23" s="587"/>
      <c r="J23" s="586" t="s">
        <v>583</v>
      </c>
      <c r="K23" s="587"/>
      <c r="L23" s="586"/>
      <c r="M23" s="587"/>
    </row>
    <row r="24" spans="2:13" s="13" customFormat="1" ht="9.95" customHeight="1" thickBot="1">
      <c r="B24" s="31"/>
      <c r="C24" s="31"/>
      <c r="D24" s="31"/>
      <c r="E24" s="31"/>
      <c r="F24" s="588"/>
      <c r="G24" s="589"/>
      <c r="H24" s="589"/>
      <c r="I24" s="589"/>
      <c r="J24" s="589"/>
      <c r="K24" s="589"/>
      <c r="L24" s="589"/>
      <c r="M24" s="616"/>
    </row>
    <row r="25" spans="2:13" s="25" customFormat="1" ht="47.45" thickBot="1">
      <c r="B25" s="29" t="s">
        <v>246</v>
      </c>
      <c r="C25" s="121" t="s">
        <v>239</v>
      </c>
      <c r="D25" s="29" t="s">
        <v>247</v>
      </c>
      <c r="E25" s="121" t="s">
        <v>239</v>
      </c>
      <c r="F25" s="590" t="s">
        <v>250</v>
      </c>
      <c r="G25" s="591"/>
      <c r="H25" s="590" t="s">
        <v>251</v>
      </c>
      <c r="I25" s="591"/>
      <c r="J25" s="590" t="s">
        <v>243</v>
      </c>
      <c r="K25" s="591"/>
      <c r="L25" s="590" t="s">
        <v>266</v>
      </c>
      <c r="M25" s="591"/>
    </row>
    <row r="26" spans="2:13" ht="409.6" thickBot="1">
      <c r="B26" s="27" t="s">
        <v>248</v>
      </c>
      <c r="C26" s="30">
        <v>3</v>
      </c>
      <c r="D26" s="24" t="s">
        <v>249</v>
      </c>
      <c r="E26" s="30">
        <v>3.1</v>
      </c>
      <c r="F26" s="586" t="s">
        <v>393</v>
      </c>
      <c r="G26" s="587"/>
      <c r="H26" s="586" t="s">
        <v>364</v>
      </c>
      <c r="I26" s="587"/>
      <c r="J26" s="586" t="s">
        <v>570</v>
      </c>
      <c r="K26" s="587"/>
      <c r="L26" s="586"/>
      <c r="M26" s="587"/>
    </row>
    <row r="27" ht="15" thickBot="1"/>
    <row r="28" spans="2:13" ht="18.6" thickBot="1">
      <c r="B28" s="612" t="s">
        <v>394</v>
      </c>
      <c r="C28" s="613"/>
      <c r="D28" s="613"/>
      <c r="E28" s="613"/>
      <c r="F28" s="613"/>
      <c r="G28" s="613"/>
      <c r="H28" s="613"/>
      <c r="I28" s="613"/>
      <c r="J28" s="613"/>
      <c r="K28" s="613"/>
      <c r="L28" s="613"/>
      <c r="M28" s="614"/>
    </row>
    <row r="29" spans="2:13" s="25" customFormat="1" ht="47.45" thickBot="1">
      <c r="B29" s="29" t="s">
        <v>238</v>
      </c>
      <c r="C29" s="121" t="s">
        <v>239</v>
      </c>
      <c r="D29" s="29" t="s">
        <v>240</v>
      </c>
      <c r="E29" s="121" t="s">
        <v>239</v>
      </c>
      <c r="F29" s="590" t="s">
        <v>250</v>
      </c>
      <c r="G29" s="591"/>
      <c r="H29" s="590" t="s">
        <v>251</v>
      </c>
      <c r="I29" s="591"/>
      <c r="J29" s="590" t="s">
        <v>243</v>
      </c>
      <c r="K29" s="591"/>
      <c r="L29" s="590" t="s">
        <v>266</v>
      </c>
      <c r="M29" s="591"/>
    </row>
    <row r="30" spans="2:13" ht="203.25" customHeight="1" thickBot="1">
      <c r="B30" s="26" t="s">
        <v>244</v>
      </c>
      <c r="C30" s="28">
        <v>6</v>
      </c>
      <c r="D30" s="23" t="s">
        <v>245</v>
      </c>
      <c r="E30" s="28">
        <v>6.2</v>
      </c>
      <c r="F30" s="586" t="s">
        <v>396</v>
      </c>
      <c r="G30" s="587"/>
      <c r="H30" s="586" t="s">
        <v>398</v>
      </c>
      <c r="I30" s="587"/>
      <c r="J30" s="586" t="s">
        <v>584</v>
      </c>
      <c r="K30" s="587"/>
      <c r="L30" s="586"/>
      <c r="M30" s="587"/>
    </row>
    <row r="31" spans="2:13" s="13" customFormat="1" ht="9.95" customHeight="1" thickBot="1">
      <c r="B31" s="31"/>
      <c r="C31" s="31"/>
      <c r="D31" s="31"/>
      <c r="E31" s="31"/>
      <c r="F31" s="588"/>
      <c r="G31" s="589"/>
      <c r="H31" s="589"/>
      <c r="I31" s="589"/>
      <c r="J31" s="589"/>
      <c r="K31" s="589"/>
      <c r="L31" s="589"/>
      <c r="M31" s="616"/>
    </row>
    <row r="32" spans="2:13" s="25" customFormat="1" ht="47.45" thickBot="1">
      <c r="B32" s="37" t="s">
        <v>246</v>
      </c>
      <c r="C32" s="121" t="s">
        <v>239</v>
      </c>
      <c r="D32" s="37" t="s">
        <v>247</v>
      </c>
      <c r="E32" s="121" t="s">
        <v>239</v>
      </c>
      <c r="F32" s="590" t="s">
        <v>250</v>
      </c>
      <c r="G32" s="591"/>
      <c r="H32" s="590" t="s">
        <v>251</v>
      </c>
      <c r="I32" s="591"/>
      <c r="J32" s="590" t="s">
        <v>243</v>
      </c>
      <c r="K32" s="591"/>
      <c r="L32" s="590" t="s">
        <v>266</v>
      </c>
      <c r="M32" s="591"/>
    </row>
    <row r="33" spans="2:13" ht="273" customHeight="1" thickBot="1">
      <c r="B33" s="27" t="s">
        <v>248</v>
      </c>
      <c r="C33" s="30">
        <v>2.2</v>
      </c>
      <c r="D33" s="24" t="s">
        <v>249</v>
      </c>
      <c r="E33" s="30" t="s">
        <v>397</v>
      </c>
      <c r="F33" s="586" t="s">
        <v>399</v>
      </c>
      <c r="G33" s="587"/>
      <c r="H33" s="586" t="s">
        <v>395</v>
      </c>
      <c r="I33" s="587"/>
      <c r="J33" s="586" t="s">
        <v>568</v>
      </c>
      <c r="K33" s="587"/>
      <c r="L33" s="586"/>
      <c r="M33" s="587"/>
    </row>
    <row r="34" spans="2:15" s="13" customFormat="1" ht="16.15" thickBot="1">
      <c r="B34" s="32"/>
      <c r="C34" s="32"/>
      <c r="D34" s="33"/>
      <c r="E34" s="34"/>
      <c r="F34" s="33"/>
      <c r="G34" s="35"/>
      <c r="H34" s="36"/>
      <c r="I34" s="36"/>
      <c r="J34" s="36"/>
      <c r="K34" s="36"/>
      <c r="L34" s="36"/>
      <c r="M34" s="36"/>
      <c r="N34" s="36"/>
      <c r="O34" s="36"/>
    </row>
    <row r="35" spans="2:13" ht="18.6" thickBot="1">
      <c r="B35" s="612" t="s">
        <v>400</v>
      </c>
      <c r="C35" s="613"/>
      <c r="D35" s="613"/>
      <c r="E35" s="613"/>
      <c r="F35" s="613"/>
      <c r="G35" s="613"/>
      <c r="H35" s="613"/>
      <c r="I35" s="613"/>
      <c r="J35" s="613"/>
      <c r="K35" s="613"/>
      <c r="L35" s="613"/>
      <c r="M35" s="614"/>
    </row>
    <row r="36" spans="2:13" s="25" customFormat="1" ht="47.45" thickBot="1">
      <c r="B36" s="29" t="s">
        <v>238</v>
      </c>
      <c r="C36" s="121" t="s">
        <v>239</v>
      </c>
      <c r="D36" s="29" t="s">
        <v>240</v>
      </c>
      <c r="E36" s="121" t="s">
        <v>239</v>
      </c>
      <c r="F36" s="590" t="s">
        <v>250</v>
      </c>
      <c r="G36" s="591"/>
      <c r="H36" s="590" t="s">
        <v>251</v>
      </c>
      <c r="I36" s="591"/>
      <c r="J36" s="590" t="s">
        <v>243</v>
      </c>
      <c r="K36" s="591"/>
      <c r="L36" s="590" t="s">
        <v>266</v>
      </c>
      <c r="M36" s="591"/>
    </row>
    <row r="37" spans="2:13" ht="214.5" customHeight="1" thickBot="1">
      <c r="B37" s="26" t="s">
        <v>244</v>
      </c>
      <c r="C37" s="28">
        <v>7</v>
      </c>
      <c r="D37" s="23" t="s">
        <v>245</v>
      </c>
      <c r="E37" s="28">
        <v>7</v>
      </c>
      <c r="F37" s="586" t="s">
        <v>402</v>
      </c>
      <c r="G37" s="587"/>
      <c r="H37" s="586" t="s">
        <v>401</v>
      </c>
      <c r="I37" s="587"/>
      <c r="J37" s="586" t="s">
        <v>585</v>
      </c>
      <c r="K37" s="587"/>
      <c r="L37" s="586"/>
      <c r="M37" s="587"/>
    </row>
    <row r="38" spans="2:13" s="13" customFormat="1" ht="37.5" customHeight="1" thickBot="1">
      <c r="B38" s="31"/>
      <c r="C38" s="31"/>
      <c r="D38" s="31"/>
      <c r="E38" s="31"/>
      <c r="F38" s="588"/>
      <c r="G38" s="589"/>
      <c r="H38" s="589"/>
      <c r="I38" s="589"/>
      <c r="J38" s="589"/>
      <c r="K38" s="589"/>
      <c r="L38" s="589"/>
      <c r="M38" s="616"/>
    </row>
    <row r="39" spans="2:13" s="25" customFormat="1" ht="47.45" thickBot="1">
      <c r="B39" s="29" t="s">
        <v>246</v>
      </c>
      <c r="C39" s="121" t="s">
        <v>239</v>
      </c>
      <c r="D39" s="29" t="s">
        <v>247</v>
      </c>
      <c r="E39" s="121" t="s">
        <v>239</v>
      </c>
      <c r="F39" s="590" t="s">
        <v>250</v>
      </c>
      <c r="G39" s="591"/>
      <c r="H39" s="590" t="s">
        <v>251</v>
      </c>
      <c r="I39" s="591"/>
      <c r="J39" s="590" t="s">
        <v>243</v>
      </c>
      <c r="K39" s="591"/>
      <c r="L39" s="590" t="s">
        <v>266</v>
      </c>
      <c r="M39" s="591"/>
    </row>
    <row r="40" spans="2:13" ht="271.5" customHeight="1" thickBot="1">
      <c r="B40" s="27" t="s">
        <v>248</v>
      </c>
      <c r="C40" s="30">
        <v>7</v>
      </c>
      <c r="D40" s="27" t="s">
        <v>249</v>
      </c>
      <c r="E40" s="30">
        <v>7.2</v>
      </c>
      <c r="F40" s="586" t="s">
        <v>403</v>
      </c>
      <c r="G40" s="587"/>
      <c r="H40" s="586" t="s">
        <v>380</v>
      </c>
      <c r="I40" s="587"/>
      <c r="J40" s="586" t="s">
        <v>571</v>
      </c>
      <c r="K40" s="587"/>
      <c r="L40" s="586"/>
      <c r="M40" s="587"/>
    </row>
  </sheetData>
  <mergeCells count="78">
    <mergeCell ref="H32:I32"/>
    <mergeCell ref="F31:M31"/>
    <mergeCell ref="F32:G32"/>
    <mergeCell ref="F38:M38"/>
    <mergeCell ref="F36:G36"/>
    <mergeCell ref="H36:I36"/>
    <mergeCell ref="J36:K36"/>
    <mergeCell ref="L36:M36"/>
    <mergeCell ref="F37:G37"/>
    <mergeCell ref="H37:I37"/>
    <mergeCell ref="J32:K32"/>
    <mergeCell ref="L32:M32"/>
    <mergeCell ref="F33:G33"/>
    <mergeCell ref="H33:I33"/>
    <mergeCell ref="J33:K33"/>
    <mergeCell ref="L33:M33"/>
    <mergeCell ref="F40:G40"/>
    <mergeCell ref="H40:I40"/>
    <mergeCell ref="J40:K40"/>
    <mergeCell ref="L40:M40"/>
    <mergeCell ref="L37:M37"/>
    <mergeCell ref="F39:G39"/>
    <mergeCell ref="H39:I39"/>
    <mergeCell ref="J39:K39"/>
    <mergeCell ref="L39:M39"/>
    <mergeCell ref="J37:K37"/>
    <mergeCell ref="B35:M35"/>
    <mergeCell ref="B21:M21"/>
    <mergeCell ref="F24:M24"/>
    <mergeCell ref="F25:G25"/>
    <mergeCell ref="H25:I25"/>
    <mergeCell ref="J25:K25"/>
    <mergeCell ref="L25:M25"/>
    <mergeCell ref="F22:G22"/>
    <mergeCell ref="H22:I22"/>
    <mergeCell ref="J22:K22"/>
    <mergeCell ref="L22:M22"/>
    <mergeCell ref="F23:G23"/>
    <mergeCell ref="H23:I23"/>
    <mergeCell ref="J23:K23"/>
    <mergeCell ref="L23:M23"/>
    <mergeCell ref="F26:G26"/>
    <mergeCell ref="H26:I26"/>
    <mergeCell ref="J26:K26"/>
    <mergeCell ref="L26:M26"/>
    <mergeCell ref="H30:I30"/>
    <mergeCell ref="J30:K30"/>
    <mergeCell ref="L30:M30"/>
    <mergeCell ref="B28:M28"/>
    <mergeCell ref="F29:G29"/>
    <mergeCell ref="H29:I29"/>
    <mergeCell ref="J29:K29"/>
    <mergeCell ref="L29:M29"/>
    <mergeCell ref="F30:G30"/>
    <mergeCell ref="L16:M16"/>
    <mergeCell ref="C2:G2"/>
    <mergeCell ref="H15:I15"/>
    <mergeCell ref="J15:K15"/>
    <mergeCell ref="B7:M8"/>
    <mergeCell ref="B9:M9"/>
    <mergeCell ref="B10:M10"/>
    <mergeCell ref="C3:F3"/>
    <mergeCell ref="B14:M14"/>
    <mergeCell ref="L15:M15"/>
    <mergeCell ref="B12:D12"/>
    <mergeCell ref="F15:G15"/>
    <mergeCell ref="F16:G16"/>
    <mergeCell ref="H16:I16"/>
    <mergeCell ref="J16:K16"/>
    <mergeCell ref="F19:G19"/>
    <mergeCell ref="H19:I19"/>
    <mergeCell ref="J19:K19"/>
    <mergeCell ref="L19:M19"/>
    <mergeCell ref="F17:M17"/>
    <mergeCell ref="F18:G18"/>
    <mergeCell ref="H18:I18"/>
    <mergeCell ref="J18:K18"/>
    <mergeCell ref="L18:M18"/>
  </mergeCells>
  <dataValidations count="4">
    <dataValidation type="list" allowBlank="1" showInputMessage="1" showErrorMessage="1" sqref="E37 E30 E16 E23">
      <formula1>"1,2.1,2.2,3.1,3.2,4.1,4.2,5,6.1,6.2,7"</formula1>
    </dataValidation>
    <dataValidation type="list" allowBlank="1" showInputMessage="1" showErrorMessage="1" sqref="E40 E33 E19 F34 E26">
      <formula1>"1.1,1.2,2.1.1,2.1.2,2.2.1,2.2.2,3.1,3.2,4.1,4.2,5,6.1,6.2,7.1,7.2"</formula1>
    </dataValidation>
    <dataValidation type="list" allowBlank="1" showInputMessage="1" showErrorMessage="1" sqref="C30 C37 C23 C16">
      <formula1>"1,2,3,4,5,6,7"</formula1>
    </dataValidation>
    <dataValidation type="list" allowBlank="1" showInputMessage="1" showErrorMessage="1" sqref="D34 C40 C26 C19 C33">
      <formula1>"1,2.1,2.2,3,4,5,6,7"</formula1>
    </dataValidation>
  </dataValidation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topLeftCell="A3">
      <selection activeCell="B4" sqref="B4"/>
    </sheetView>
  </sheetViews>
  <sheetFormatPr defaultColWidth="9.140625" defaultRowHeight="15"/>
  <cols>
    <col min="2" max="2" width="109.28125" style="0" customWidth="1"/>
  </cols>
  <sheetData>
    <row r="1" ht="16.15" thickBot="1">
      <c r="B1" s="39" t="s">
        <v>232</v>
      </c>
    </row>
    <row r="2" ht="304.15" thickBot="1">
      <c r="B2" s="40" t="s">
        <v>233</v>
      </c>
    </row>
    <row r="3" ht="16.15" thickBot="1">
      <c r="B3" s="39" t="s">
        <v>234</v>
      </c>
    </row>
    <row r="4" ht="243" thickBot="1">
      <c r="B4" s="41" t="s">
        <v>235</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2012-11-08T11:15:41Z</cp:lastPrinted>
  <dcterms:created xsi:type="dcterms:W3CDTF">2010-11-30T14:15:01Z</dcterms:created>
  <dcterms:modified xsi:type="dcterms:W3CDTF">2016-11-10T17:02:10Z</dcterms:modified>
  <cp:category/>
  <cp:version/>
  <cp:contentType/>
  <cp:contentStatus/>
</cp:coreProperties>
</file>