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P:\Adaptation Fund\Project reports\Maldives\2 PPR\"/>
    </mc:Choice>
  </mc:AlternateContent>
  <bookViews>
    <workbookView xWindow="0" yWindow="0" windowWidth="28800" windowHeight="14580" tabRatio="792"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7" r:id="rId7"/>
    <sheet name="Units for Indicators" sheetId="6" r:id="rId8"/>
  </sheets>
  <externalReferences>
    <externalReference r:id="rId9"/>
  </externalReferences>
  <definedNames>
    <definedName name="Month">[1]Dropdowns!$G$2:$G$13</definedName>
    <definedName name="PV_REQ_DTLS_WRK_PV_TRANSFER_BTN" localSheetId="3">Rating!$AF$76</definedName>
    <definedName name="PV_REQ_HDR_WRK_PV_TRANSFER" localSheetId="3">Rating!$AH$76</definedName>
    <definedName name="Year">[1]Dropdowns!$H$2:$H$36</definedName>
  </definedNames>
  <calcPr calcId="171027" iterateDelta="1E-4" concurrentCalc="0"/>
</workbook>
</file>

<file path=xl/calcChain.xml><?xml version="1.0" encoding="utf-8"?>
<calcChain xmlns="http://schemas.openxmlformats.org/spreadsheetml/2006/main">
  <c r="F25" i="2" l="1"/>
  <c r="F34" i="2"/>
  <c r="F49" i="2"/>
</calcChain>
</file>

<file path=xl/sharedStrings.xml><?xml version="1.0" encoding="utf-8"?>
<sst xmlns="http://schemas.openxmlformats.org/spreadsheetml/2006/main" count="514" uniqueCount="374">
  <si>
    <t xml:space="preserve">Project Summary: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</si>
  <si>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</si>
  <si>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</si>
  <si>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</si>
  <si>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</si>
  <si>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</si>
  <si>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</si>
  <si>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Yes</t>
  </si>
  <si>
    <t>Biodiversity</t>
  </si>
  <si>
    <t>U</t>
  </si>
  <si>
    <t>BD-SP1-PA Financing</t>
  </si>
  <si>
    <t>1: Arid &amp; semi-arid ecosystems</t>
  </si>
  <si>
    <t>No</t>
  </si>
  <si>
    <t>Climate Change Adaptation</t>
  </si>
  <si>
    <t>S</t>
  </si>
  <si>
    <t>BD-SP2-Marine PA</t>
  </si>
  <si>
    <t>2: Coastal, marine &amp; freshwater ecosystems</t>
  </si>
  <si>
    <t>Climate Change Mitigation</t>
  </si>
  <si>
    <t>MU</t>
  </si>
  <si>
    <t>BD-SP3-PA Networks</t>
  </si>
  <si>
    <t>3: Forest ecosystems</t>
  </si>
  <si>
    <t>International Waters</t>
  </si>
  <si>
    <t>Good</t>
  </si>
  <si>
    <t>BD-SP5-Markets</t>
  </si>
  <si>
    <t>13: Conservation and Sustainable Use of Biological Diversity Important to Agriculture</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</si>
  <si>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</si>
  <si>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</si>
  <si>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</si>
  <si>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</si>
  <si>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</si>
  <si>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</si>
  <si>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</si>
  <si>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</si>
  <si>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</si>
  <si>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</si>
  <si>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</si>
  <si>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</si>
  <si>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</si>
  <si>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</si>
  <si>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List the Website address (URL) of project.</t>
  </si>
  <si>
    <t xml:space="preserve">Project contacts:  </t>
  </si>
  <si>
    <t>National Project Manager/Coordinator</t>
  </si>
  <si>
    <t xml:space="preserve">Name: </t>
  </si>
  <si>
    <t xml:space="preserve">Email: </t>
  </si>
  <si>
    <t xml:space="preserve">Date: </t>
  </si>
  <si>
    <t>Maldives</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</si>
  <si>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</si>
  <si>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</si>
  <si>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</si>
  <si>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</si>
  <si>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</si>
  <si>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</si>
  <si>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</si>
  <si>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</si>
  <si>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</si>
  <si>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</si>
  <si>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</si>
  <si>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</si>
  <si>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</si>
  <si>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</si>
  <si>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</si>
  <si>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</si>
  <si>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</si>
  <si>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</si>
  <si>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</si>
  <si>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</si>
  <si>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</si>
  <si>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</si>
  <si>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</si>
  <si>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</si>
  <si>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</si>
  <si>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</si>
  <si>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</si>
  <si>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</si>
  <si>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</si>
  <si>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</si>
  <si>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</si>
  <si>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</si>
  <si>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</si>
  <si>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</si>
  <si>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</si>
  <si>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</si>
  <si>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</si>
  <si>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</si>
  <si>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</si>
  <si>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</si>
  <si>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</si>
  <si>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</si>
  <si>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</si>
  <si>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</si>
  <si>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Baseline                 (see Units in next sheet)</t>
  </si>
  <si>
    <t>Mid-term Results</t>
  </si>
  <si>
    <t>Fund Output</t>
  </si>
  <si>
    <t>Fund Output Indicator</t>
  </si>
  <si>
    <t>OBJECTIVE 2</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</si>
  <si>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</si>
  <si>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</si>
  <si>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</si>
  <si>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</si>
  <si>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</si>
  <si>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</si>
  <si>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</si>
  <si>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</si>
  <si>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</si>
  <si>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</si>
  <si>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</si>
  <si>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</si>
  <si>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</si>
  <si>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</si>
  <si>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</si>
  <si>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</si>
  <si>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</si>
  <si>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</si>
  <si>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</si>
  <si>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</si>
  <si>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</si>
  <si>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</si>
  <si>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</si>
  <si>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</si>
  <si>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</si>
  <si>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</si>
  <si>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</si>
  <si>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</si>
  <si>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</si>
  <si>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</si>
  <si>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</si>
  <si>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</si>
  <si>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</si>
  <si>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</si>
  <si>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</si>
  <si>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</si>
  <si>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</si>
  <si>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</si>
  <si>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</si>
  <si>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</si>
  <si>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</si>
  <si>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</si>
  <si>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</si>
  <si>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</si>
  <si>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</si>
  <si>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</si>
  <si>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</si>
  <si>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</si>
  <si>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</si>
  <si>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</si>
  <si>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</si>
  <si>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</si>
  <si>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</si>
  <si>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</si>
  <si>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</si>
  <si>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</si>
  <si>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</si>
  <si>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</si>
  <si>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</si>
  <si>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</si>
  <si>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</si>
  <si>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</si>
  <si>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</si>
  <si>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</si>
  <si>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</si>
  <si>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</si>
  <si>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</si>
  <si>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</si>
  <si>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</si>
  <si>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</si>
  <si>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</si>
  <si>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</si>
  <si>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</si>
  <si>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</si>
  <si>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</si>
  <si>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</si>
  <si>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</si>
  <si>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</si>
  <si>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</si>
  <si>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</si>
  <si>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</si>
  <si>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Target at project/programme approval      (see Units in next sheet)</t>
  </si>
  <si>
    <t xml:space="preserve">Target at project/programme approval     </t>
  </si>
  <si>
    <t>Target at project/programme approval     (see Units in next sheet)</t>
  </si>
  <si>
    <t xml:space="preserve">Baseline                </t>
  </si>
  <si>
    <t xml:space="preserve">The project will benefit both genders through the provision of safe potable water. Women are invited to join the community level consultations and will be a target group for awareness initiatives under the project, particularly the social and economic values of water in a changing climate. </t>
  </si>
  <si>
    <t>Isolated island communities will be able to be self reliant in water supply. Furthermore, the it is anticipated that once the plant is operational the beneficiary islands would be able to supply water to nearby islands during the dry season reducing the cost to the central government.</t>
  </si>
  <si>
    <t xml:space="preserve"> IWMI has been engaged in developing GWR options with infrastructure design</t>
  </si>
  <si>
    <t xml:space="preserve">Effective engagement and consensus building by different water users, public and private stakeholders to agree on an integrated approach to freshwater and wastewater management </t>
  </si>
  <si>
    <t>Low</t>
  </si>
  <si>
    <t xml:space="preserve">Community level stakeholders such as the Island Council and general public, regional stakeholder - Atoll Council and Utility company's for water and electricity are engaged systematically. Engagement was undertaken during surveys, consultation seminars, workshops and meetings. </t>
  </si>
  <si>
    <t>Human resources capacity issues (e.g. staff turnover) in different government offices preclude effective engagement of particular stakeholders in the project</t>
  </si>
  <si>
    <t>Medium</t>
  </si>
  <si>
    <t xml:space="preserve">Engage as many personnel from relevant departments, especially technical personnel. Turnover at that level is lower and will ensure continuity.  </t>
  </si>
  <si>
    <t>Extreme weather events during project implementation may damage construction works;</t>
  </si>
  <si>
    <t>Planned to give attention to weather predictions in the construction plan</t>
  </si>
  <si>
    <t xml:space="preserve">Regional and international recruitment were done to fill in the gap in required qualification. </t>
  </si>
  <si>
    <t>Community acceptance of technical design options proposed by project</t>
  </si>
  <si>
    <t xml:space="preserve">Construction material shortage </t>
  </si>
  <si>
    <t>High</t>
  </si>
  <si>
    <t>Communicate and co-ordination of the selected contractors and  suppliers. Resources have been arranged from different countries.</t>
  </si>
  <si>
    <t>Ihavandhoo Island Tree Clearance</t>
  </si>
  <si>
    <t>The tree clearance is already completed by the intervention of island council</t>
  </si>
  <si>
    <t>Low Island Staff recruitment response</t>
  </si>
  <si>
    <t>Island staff recruitment process were completed. Island staff were selected though competitive in interview process with involvement of MEE and Feneka</t>
  </si>
  <si>
    <t xml:space="preserve">High </t>
  </si>
  <si>
    <t>1.1 Artificial groundwater recharge systems established to protect groundwater resources from salinization and improve aquifer yields in dry seasons</t>
  </si>
  <si>
    <t>1.2  Rainwater harvesting schemes redesigned, interconnected and structurally improved to buffer climatic extremes and ensure equal water supply for all households during dry periods</t>
  </si>
  <si>
    <t>1.3  Production and distribution system for desalinated water supply established</t>
  </si>
  <si>
    <t>1.4.  Existing wastewater management systems redesigned and improved to ensure sufficient quantities of safe groundwater during dry periods</t>
  </si>
  <si>
    <t xml:space="preserve">Hybrid system being developed to maximize water resources. Climatic change causes an increased uncertainty on rainfall patterns resulting in long dry periods and intense showers. The project will demonstrate artificial recharge of groundwater and ensure that targeted measures are undertaken to prevent groundwater pollution in the new sanitation projects to be deployed in the project islands. In addition, the awareness campaign will be geared towards preservation and protection of groundwater the primary resource of water on islands which can increase resilience of islands in a changing climate and is also essential to buffer away the sea water intrusion. </t>
  </si>
  <si>
    <t xml:space="preserve">Ensuring water security in 3 islands by implementing a water management system that integrates rainwater and desalinated water as well as introduces a good practice of ground water recharge and management. </t>
  </si>
  <si>
    <t>Increasing climate resilience through an Integrated Water Resource Management Programme in HA. Ihavandhoo, ADh. Mahibadhoo and GDh. Gadhdhoo Island</t>
  </si>
  <si>
    <t>UNDP Maldives</t>
  </si>
  <si>
    <t>Multilateral Implementing Entity</t>
  </si>
  <si>
    <t>HA. Ihavandhoo, ADh. Mahibadhoo and GDh. Gadhdhoo Island</t>
  </si>
  <si>
    <t>June 22, 2011</t>
  </si>
  <si>
    <t>November 3, 2011</t>
  </si>
  <si>
    <t>December 15, 2011</t>
  </si>
  <si>
    <t>Ground water aquifer protected and freshwater supply ensured in HA. Ihavandhoo, ADh. Mahibadhoo and GDh. Gadhdhoo to provide reliable, equitable and cost-effective access to safe freshwater in a changing climate</t>
  </si>
  <si>
    <t>Number of people living on HA. Ihavandhoo, ADh. Mahibadhoo, and GDh. Gadhdhoo who have uninterrupted access to reliable and safe freshwater supply in extreme climatic conditions</t>
  </si>
  <si>
    <t xml:space="preserve">6701 people living on HA. Ihavandhoo, ADh. Mahibadhoo, and GDh. Gadhdhoo are not able to meet their freshwater needs in a highly variable and changing climate. 
Water needs are met through unreliable supply of rainwater, which is frequently contaminated through insufficiently protected collection and storage systems. Total freshwater collection and storage capacity on each island is insufficient to address water needs during the dry season. Groundwater is highly saline and polluted and unfit for domestic use. Backup desalination systems do not supply the minimum humanitarian water requirements during climatic extremes and disaster events. </t>
  </si>
  <si>
    <t xml:space="preserve">Groundwater quality 
on each target island
</t>
  </si>
  <si>
    <t xml:space="preserve">Perception with target population of all islands that due to salinity and pollution, groundwater is unfit for consumption and most household uses.
No current data available on the quality of groundwater in target islands 
Existing groundwater recharge capacity:
Ihavandhoo:  0 m3 
Mahibadhoo: 0 m3. 
Gadhdhoo:    0 m3 
</t>
  </si>
  <si>
    <t xml:space="preserve">Volume of rainwater collected and stored  to supply safe and clean freshwater during dry periods </t>
  </si>
  <si>
    <t xml:space="preserve">Existing rainwater harvesting capacity: 
Ihavandhoo:  1,289m3 (households) + 105m3 (communal)
Gadhdhoo: no data (individual systems only)
Mahibadhoo: no data 
(individual systems only) 
Most existing rainwater harvesting systems have insufficient capacities of 2,5 m3 per household and lack proper disinfection safeguards
</t>
  </si>
  <si>
    <t>Capacity of desalinated freshwater supply available during dry spells, drought and flooding</t>
  </si>
  <si>
    <t xml:space="preserve">Existing capacity to generate freshwater supply from desalination:
Ihavandhoo:    0m3 / day
Gadhdhoo:    10m3 / day
Mahibadhoo: 10m3 / day 
</t>
  </si>
  <si>
    <t>Number of planned wastewater management and sewage systems which integrate targeted measures to reduce  groundwater pollution</t>
  </si>
  <si>
    <t>Improved institutional capacity to  promote and enforce climate-resilient freshwater management on all inhabited islands</t>
  </si>
  <si>
    <t>Number of staff from water and sewage utility companies trained in the technical principles and skills required to design, implement and maintain climate-resilient and integrated water management systems</t>
  </si>
  <si>
    <t>No staff of public or private utility companies in Maldives has received targeted training on IWRM</t>
  </si>
  <si>
    <t xml:space="preserve">At least 5 staff from each water and sewage utility company currently active in Maldives are trained in the technical principles of integrated water resource management and recognize basic design principles which make water supply and sewage systems adaptive to a changing climate </t>
  </si>
  <si>
    <t>100% of the population living on HA. Ihavandhoo, ADh. Mahibadhoo, and GDh. Gadhdhoo will have uninterrupted access to reliable and safe freshwater supply of at least 15 liters per person per day at all times, including during extreme climate events</t>
  </si>
  <si>
    <t xml:space="preserve">The following minimum amounts of desalination capacity will be installed on each target island:
Ihavandhoo:  70 m3 
Mahibadhoo: 50 m3. 
Gadhdhoo:    60 m3 
Potable water quality levels will be in conformity with WHO standard at all times
</t>
  </si>
  <si>
    <t xml:space="preserve">Improved rainwater harvesting and storage capacity will be installed as follows: 
Ihavandhoo:  550 m3 
Mahibadhoo: 500 m3. 
Gadhdhoo:    550 m3 
All new rainwater harvesting systems will be equipped with disinfection safeguards to ensure safety of water supply
</t>
  </si>
  <si>
    <t xml:space="preserve">By the end of the project, the quality of groundwater in each target island has improved to levels that are safe for hygiene and agricultural purposes
The outcomes and implementation scope will be depend on the proposal of MAR study
</t>
  </si>
  <si>
    <t xml:space="preserve">All sewage and wastewater management systems which are planned and/or constructed on the 3 target islands integrate targeted measures to reduce groundwater pollution  
The outcomes and implementation scope will be depend on the proposal of MAR study
</t>
  </si>
  <si>
    <t xml:space="preserve">1 sewage treatment plant  under construction by a contractor in ADh. Mahibadhoo
1 sewage treatment plant  in design phase in HA. Ihavandhoo;
1 sewage treatment plant  in design phase in GDh. Gadhdhoo
Sea level rise and unsecured septic tanks pollute groundwater and render it unsafe for household uses
</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</si>
  <si>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</si>
  <si>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 xml:space="preserve">Najfa Shaheem Razee </t>
  </si>
  <si>
    <t>najfa.razee@environment.gov.mv</t>
  </si>
  <si>
    <t>Shaheeda Adam Ibrahim</t>
  </si>
  <si>
    <t>shaheeda.adam@environment.gov.mv</t>
  </si>
  <si>
    <t>Objective: To ensure reliable and safe freshwater supply for Maldivian communities in a changing climate</t>
  </si>
  <si>
    <t>100% of populations in 3 project islands will have access to safe and affordable water</t>
  </si>
  <si>
    <t>Component 1 Ground water aquifer protected and freshwater supply ensured in HA. Ihavandhoo, ADh. Mahibadhoo and GDh. Gadhdhoo to provide reliable, equitable and cost-effective access to safe freshwater in a changing climate</t>
  </si>
  <si>
    <t>Artificial groundwater recharge systems established to protect groundwater resources from salinization and improve aquifer yields in dry seasons.</t>
  </si>
  <si>
    <t>Rainwater harvesting schemes redesigned, interconnected and structurally improved to buffer climatic extremes and ensure equal water supply for all households during dry periods.</t>
  </si>
  <si>
    <t>Production and distribution system for desalinated water supply established</t>
  </si>
  <si>
    <t>Existing wastewater management systems redesigned and improved to ensure sufficient quantities of safe groundwater during dry periods.</t>
  </si>
  <si>
    <t>Component 2 Strengthened local awareness and ownership of integrated, climate-resilient freshwater management systems</t>
  </si>
  <si>
    <t>Output 2.1: Community consultations on each target island ensure participative design, sustainability and continued maintenance of integrated water resource management schemes</t>
  </si>
  <si>
    <t>Output 2.2: Targeted training events conducted in each region to strengthen water user participation and skills in adaptive, integrated water resource management</t>
  </si>
  <si>
    <t>Component 3: Training of technicians in the design, operation and management of Integrated Water Resource Management systems</t>
  </si>
  <si>
    <t>Output 3.1: Training of technicians in the design, operation and management of integrated water resource management systems</t>
  </si>
  <si>
    <t xml:space="preserve">Output 3.2: Institutional mechanisms created to integrate adaptive management of freshwater resources into the design and rollout of new water management
projects and schemes </t>
  </si>
  <si>
    <t>Output 3.3 Action plan developed and financing mobilized to replicate integrated, climate-resilient
freshwater management on at least 4 additional
islands</t>
  </si>
  <si>
    <t xml:space="preserve">Detailed design. </t>
  </si>
  <si>
    <t xml:space="preserve">Completed concept design, detail design and completion of procurement. </t>
  </si>
  <si>
    <t xml:space="preserve">Community consultations completed. Willingness to pay survey completed. </t>
  </si>
  <si>
    <t xml:space="preserve">Not planned during reporting period. </t>
  </si>
  <si>
    <t xml:space="preserve">Not planned for implementation in the current reporting period. Discussions have been held on developing a set of guidelines for the review of future projects inclusive of assessments such as willingness to pay. </t>
  </si>
  <si>
    <t>The government approves at
least 4 new, fully financed
freshwater and/or wastewater
management projects on the
basis of lessons learned and
design principles replicated
from the proposed project</t>
  </si>
  <si>
    <t>HS</t>
  </si>
  <si>
    <t>Delays will add up and slow delivery pushing up costs to for execution and operation of the project.  </t>
  </si>
  <si>
    <t>A monitoring plan for groundwater quality, distribution water quality will need to be implemented for component 1 activities to assess progress on indicators and suitability for replication.</t>
  </si>
  <si>
    <t>A</t>
  </si>
  <si>
    <t xml:space="preserve">Technical constraints resulted in a prolonged design period of 13 months since the signing of the project to reach an approved detail design. The detail design was approved at the end of March 2013. Procurement processes has been initiated in April 2013 by UNOPS (responsible party) for the delivery of the water supply plant, rainwater harvesting network, storage tanks and distribution networks. Construction of rainwater harvesting tanks, installation of glass reinforced plastic storage tanks and reverse osmosis plant building are above 50 percent complete on all three islands except for Gadhdhoo where one of three rainwater tank is delayed due to human remains unearthed during construction. </t>
  </si>
  <si>
    <t xml:space="preserve">Past experience on the use of groundwater recharge pits in the Maldives have not been successful. These have quickly accumulated silt and become redundant as is seen in the capital island Male'. UNOPS (party responsible for outcome 1) contracted their global partner Ove Arup who carried out a desk study. The Project was not able to carry forward due to the high cost of the proposal. MEE initiated discussions with the International Water Management Institute (IWMI). Preliminary site visits were carried out to all three islands by IWMI and a proposal for assessing and implementing a suitable option for groundwater recharge has been presented and is being negotiated based on the budget constraints of the project. It is expected that the proposal will be finalized during May 2014. The proposal involves a managed aquifer recharge assessment and implementation of an suitable technology for recharge. </t>
  </si>
  <si>
    <t xml:space="preserve">The design has been modified to include collection of rainwater from public, community and private households. Communal rainwater tanks connected to the central plant will be installed. Rainwater will then be treated and circulated in combination with desalinated water. This will reduce costs and allow for the desalination plant to be operated throughout the year. Desalinated plants cannot be left more than 24 hours without operation as it can result in deterioration of the membranes. Construction of rain water tanks were awarded and construction works 80% completed on two islands, Mahibadhoo and Ihavandhoo. On Gadhdhoo one of three tanks is yet to be constructed due to the discovery of human remains on site and objection by the community on the relocation of remains as advised by the Ministry of Islamic Affairs. The other two tanks in Gadhdhoo are nearing 50% completion. </t>
  </si>
  <si>
    <t xml:space="preserve">The design proposed for all three islands includes installation of a desalinated plant. Plant capacity initially proposed was considered to be too big since the project was attempting to demonstrate cost effective supply through a hybrid rainwater + desalinated water model. 
The distribution network layout for all three islands was completed. The contract for the supply of pipes has been awarded. Due to shipment delays only 2 thirds of the pipe supply has reached Maldives during the reporting period. 
Contracts for supply of RO plant was awarded in April 2014. On Mahibadhoo and Gadhdhoo the existing reverse osmosis plants have been assessed for rehabilitation and inclusion in the system. The contractor for the supply and installation of the reverse osmosis plants has recommended that these plants are beyond repair and instead has proposed an increase in the plant capacity that will be supplied. The original design required the supply of a total capacity of Mahibadhoo 50m3,Gaddhoo 60m3 and Ihavandhoo 70m3. The contractor is proposed to supply 70m3 for all three islands at no cost instead of rehabilitating the existing reverse osmosis plants.  
RO building works are more than 75% completed on all three islands. 
The pipe laying contracts are yet to be awarded. On two islands the budgets are insufficient with Gadhdhoo bid being 30 percent above the engineers estimate. </t>
  </si>
  <si>
    <t>With the assistance of MEE, UNOPS (party responsible for outcome 1) has engaged the International Water Management Institute (IWMI) who have proposed an assessment and study on management aquifer recharge. The proposed implementation duration is 2 years and the cost is above the available budget. UNOPS (party responsible for Outcome 1) is negotiating with IWMI on achievable targets during the project duration. UNOPS expects to finalize the negotiations by end of May 2014.</t>
  </si>
  <si>
    <t xml:space="preserve">
Strengthened local awareness and ownership of integrated, climate-resilient freshwater management systems
</t>
  </si>
  <si>
    <t>Number of integrated water management systems which are based on participatory planning between water users and water providers and can be sustained in line with actual willingness to pay for operation and maintenance</t>
  </si>
  <si>
    <t xml:space="preserve">Willingness to pay for integrated water management services is unknown
No participatory planning and design process for water supply and management schemes
</t>
  </si>
  <si>
    <t>Integrated water management systems on all target islands are designed and installed based on community participation, and their operation and maintenance is based on actual willingness to pay</t>
  </si>
  <si>
    <t xml:space="preserve">Communal willingness to pay for continued operations and maintenance of freshwater supply on each target island </t>
  </si>
  <si>
    <t xml:space="preserve">same as above. </t>
  </si>
  <si>
    <t>Integrated water resources management systems on each target island are designed and installed on the basis of community input, and their continued operation is aligned with actual willingness to pay for the operation and maintenance of the installed infrastructure</t>
  </si>
  <si>
    <t>Number of Maldivians which are aware about their rights, roles and responsibilities in the management of freshwater resources in a changing climate</t>
  </si>
  <si>
    <t xml:space="preserve">Limited awareness across all islands and atolls about the value of water as both an economic as well as social good, which is sensitive to climate-related shocks and stresses and therefore needs to be managed responsibly. </t>
  </si>
  <si>
    <t xml:space="preserve">At least 1 IWRM training campaign is conducted in each administrative region (7 total) to strengthen dialogue between water users and providers and increase sensitization about the economic, social and environmental role of water in a changing climate </t>
  </si>
  <si>
    <t xml:space="preserve">Number of fully financed follow-up projects which adopt the climate resilient, integrated water resources management approach demonstrated by the project </t>
  </si>
  <si>
    <t>Project approach is replicated on at least 4 islands</t>
  </si>
  <si>
    <t>Number of new water and sewage management projects which are reviewed and improved on the basis of lessons learned from the project</t>
  </si>
  <si>
    <t>Each new water and wastewater management project that is approved by the Government of Maldives  is subject to technical reviews on the basis of IWRM and climate resilience principles</t>
  </si>
  <si>
    <t>Financing allocated to new water management projects which integrate climate resilient and integrated design and are approved by the government for implementation</t>
  </si>
  <si>
    <t>The government is not able to draw on best practices in the adaptive management of freshwater resources to enable systematic planning and financing of additional projects</t>
  </si>
  <si>
    <t>The government approves at least 4 new, fully financed freshwater and/or wastewater management projects on the basis of lessons learned and design principles replicated from the proposed project</t>
  </si>
  <si>
    <t xml:space="preserve">Completed detail design, procurement completed and construction activities to have completed. </t>
  </si>
  <si>
    <t xml:space="preserve">Completed detail design, procurement completed and supply installation to be completed by July 31.  </t>
  </si>
  <si>
    <t xml:space="preserve">An awareness strategy and campaign for national awareness and capacity building on IWRM has been completed. Delays in procurement due to lack of interest from local bidders and procurement processes have delayed the contract award for the national campaign launching by 8 months since the procurement process was initiated. The contract is expected to be awarded by the end of May 2014. 
A seminar on integrated water resource management was held in February 2014. Due travel difficulties participants from one of the target islands were not able to attend. Participants from two project islands as well as two additional islands where the Government is replicating the project joined in the seminar in addition to national stakeholders, non-governmental organizations, private companies and government utility companies as well as EPA (regulatory authority) and the MEE. </t>
  </si>
  <si>
    <t xml:space="preserve">Training on RO plant operation and maintenance to be completed. </t>
  </si>
  <si>
    <t>Najfa Shaheem Razee</t>
  </si>
  <si>
    <t>Closely monitor progress</t>
  </si>
  <si>
    <t>Delays adding up and pushing up costs for execution and operation</t>
  </si>
  <si>
    <t xml:space="preserve">Most of the risk mitigation actions given under "the Steps Taken to Mitigate Risk" were undertaken during period. </t>
  </si>
  <si>
    <t>OUTCOME 2: Strengthened local awareness and ownership of integrated climate resilient freshwater management systems</t>
  </si>
  <si>
    <t>outcome 3: Improved institutional Capacity to promote and enforce climate reslient freshwater management on all inhabited islands</t>
  </si>
  <si>
    <t>Outcome 5: Project Management Ministry of Environment &amp; Energy</t>
  </si>
  <si>
    <t>Monitoring and Evaluation</t>
  </si>
  <si>
    <t>PIMS 4582</t>
  </si>
  <si>
    <t xml:space="preserve">http://www.environment.gov.mv                                                                              http://www.unops.org                                                                                                 http://www.undp-alm.org/projects/af-maldives                                                                    http://www.mv.undp.org/                                      </t>
  </si>
  <si>
    <t>Mohamed Inaz</t>
  </si>
  <si>
    <t>mohamed.inaz@undp.org</t>
  </si>
  <si>
    <t xml:space="preserve">Ad-hoc issues arising due to poor planning by UNOPS (responsible party) that result in changes to and/or additional costs due to amendment of existing contracts. </t>
  </si>
  <si>
    <t>The project may not be able to demonstrate quantifiably improvements to; groundwater quality the only source of water during the dry season and drinking water quality.</t>
  </si>
  <si>
    <t xml:space="preserve">Awareness strategy and national campaign has been formulated. Delays in procurement meant that the campaign rollout was not initiated as planned during Quarter 4 of 2013. A bidder was selected for the national campaign brand identity and specification development in May 2014. 
A one day seminar on integrated water resource management was held in February 2014. The objective of the seminar was to increase awareness on the principles of IWRM applied in the context of the Maldives islands. The seminar included a session to focus on the importance of Ground Water, since it is the only water resource available to islands during the dry season as well as impacts of climate change on water resources, its management and water security. During the discussion sessions, local experiences in different types of water projects including those that focused on groundwater recharge were shared amongst the participants. The participants included FENAKA (government utility company), other Government utility companies, participants from 2 of the project islands and participants from project islands where MEE is actively implementing IWRM projects in addition to national stakeholders in key sectors such as the Environment Protection Agency(regulator), the Health Ministry among others, community based organizations and private companies engaged in the water sector. The seminar was conducted by the International Water Management Institute (IWMI). </t>
  </si>
  <si>
    <t xml:space="preserve">All new water and projects are subject to technical reviews on the basis of IWRM and climate resilience principles similar to this project. 3 projects have been handed over to contractors and 13 more projects are being designed similar to this project. </t>
  </si>
  <si>
    <t xml:space="preserve">The Government has already taken on board the cost effectiveness of combining the utilization of community rainwater harvesting with desalination and is the process of formulating a new project in the island of Ukulhas based on the design processes of this project. Ukulhas has 96 households and population of 615 (Census 2006, Statistical Yearbook of Maldives 2013).
The Male Water and Sewerage Company (private sector) has initiated and is piloting a project in Dhuvaafaru utilizing concepts of integrating rainwater and desalinated water as proposed by this project in 2011. 
MEE has raised finance through the public sector investment (Government Budget) for the provision of safe water through an IWRM approach in 3 islands of Mulah, Dhiggaru and Maamigili serving a cumulative population of 3,709 (Census 2006, Statistical Yearbook of Maldives 2013). The Government's policy following this project, is to ensure that all new water projects follow the principles of IWRM for low cost safe water provision. Two new donor funded projects are in the pipeline for Hinnavaru island, population 3,017 and  Thoddoo island, population 1,199. 
MEE has raised funding through Government budget to design safe water supply systems using the low cost IWRM appraoch in 13 islands. </t>
  </si>
  <si>
    <t>1) MEE ensured that UNOPS (responsible party) jointly recruit with FENAKA for each island, one supervisor and two technicians, during project implementation. These staff will be absorbed into FENAKA corporation upon completion of the project. Project knowledge and technical skills in operation and maintenance will be transferred. 
2) The project is being designed to incorporate elements of renewable energy so that future operation and maintenance will be more cost effective.</t>
  </si>
  <si>
    <t>30 June 2013 to 30 June 2014 (data only up to 30 April 2014)</t>
  </si>
  <si>
    <t>The primary problem addressed by this project is a significant, climate change-induced decline of freshwater security that is affecting vulnerable communities in Maldives. As surface freshwater is generally lacking throughout the country, the key problems pertaining to long-term freshwater security relate to the management of increasingly variable rainwater resources and increasingly saline and polluted groundwater. The proposed project will demonstrate climate-smart freshwater management in the Maldivian context and establish integrated and resilient water supply systems on the densely populated islands of HA. Ihavandhoo, ADh. Mahibadhoo and GDh. Gadhdhoo, with a view on country-wide replication and up scaling. The project will increase total freshwater storage capacity on all target islands to buffer the effects of less reliable rainfall and freshwater shortages during longer dry periods, and improve the quality of harvested rainwater through adjustments in rainwater collection, filtration and storage. The robustness and connectivity of communal rainwater storage schemes will be strengthened, and additional production capacity for desalinated freshwater will be installed to provide backup capacity in times of water stress. Artificial groundwater recharge will be enhanced to improve the quality and quantity of water stored in the natural aquifer, and contamination of household effluents will be reduced to prevent damages to the sensitive reef ecosystem.  In their integration, these elements provide a compound solution to a number of critical climate and non-climate-related problems and a suitable model for replication on other islands with similar vulnerabilities. Experiences from this project will be used to inform capacity development of public and private sector stakeholders at national, provincial, atoll and island level.</t>
  </si>
  <si>
    <t>Inception Report
Press Release for Project Initiation Seminar for Stakeholders
Annual Work plan 2012
Quarterly Reports for Q1-4 2012, Q1-4 2313, Q1 2014
Funding Authorization and Certificate of Expenditure Q3-4 2012 Reports                                      
Project Board meeting minutes
Initial Assessments and Engineering Reports
Concept Design Report
Detailed Design Report                                                                                                              Annual Work Plan 2013                                                                                                                                                                                                                     Procurement Plan 2013 / UNOPS
Environment Impact Assessment Reports
Willingness to Pay Survey for 3 project islands, Report
Willingness to Pay Survey basic training on tools used
Awareness Strategy
Press Release for Project Initiation at Island levels with high-level monitoring visits
One day Seminar on Integrated Water Resource Management Presentations
Project Board meeting minutes 22 September and 24 December 2013. 
Mid-term review report</t>
  </si>
  <si>
    <t>A monitoring plan for groundwater quality, distribution water quality will need to be implemented for component 1 activities to assess progress on quantifiable indicators and suitability for replication</t>
  </si>
  <si>
    <t xml:space="preserve">Plant capacity is too large paving the way for the operator to utilize only desalinated water. Design revision was undertaken and has been approved. 
Design process delayed taking over one year to complete primarily due to a lack of adherence by UNOPS (responsible party) to Government guidelines and regulations on Water Supply provisions as mandated by EPA (regulatory authority) and lack of technical capacity on climate resilience and IWRM. Designs proposed were reiterated over various discussions. Environment Impact Assessment was not undertaken until after finalizing the detail design.
Designs revised for optimal storage of rainwater and optimal capacity of reverse osmosis plants. Procurement on the supply and installation of reverse osmosis plant delayed. Initial evaluation by UNOPS (responsible party) of bids for technical compliance was carried out by an civil engineer with no experience in operation and maintenance of reverse osmosis plants and 3 managers. MEE recommended that an expert be hired to evaluate the technical compliance. 4 months delay was faced thereafter in the approval process within UNOPS (responsible party). The system installation is scheduled for September 2014 which is a delay of 2 months to the agreed schedule at the December 2013 project board meeting endorsing the annual workplan for 2014. </t>
  </si>
  <si>
    <t xml:space="preserve">UNOPS (responsible party) is to undertake an assessment of the current projects in the pipeline and established system in Mahibadhoo island to prepare a plan that will integrate measures to reduce groundwater pollution. Negotiations are underway with the International Water Resource Management Institute and expected to be completed by May 2014. </t>
  </si>
  <si>
    <t xml:space="preserve">Consultations have taken place in May/June 2012. In addition a project initiation seminar was launched at high level with the participation of representatives from 2 of 3 islands and all 3 regions. The concept designs were shared with the community during field visits and during the aforementioned formal consultations. 
Willingness to Pay Survey has been completed for all 3 islands. A tariff structure proposed based on the survey results. Prior to depreciation and based on projected demand/population increase financial analysis of the proposed system assures breakeven operation of the system is possible with the tariff structure that people are willing to pay in the next 10 years. When depreciation is accounted for the system will be operating at a loss. The Ministry has conveyed to Fenaka (the Govt. Utility Corporation which will take over operation) the survey results and requested that they initiate approval of the tariff structure from the EPA (regulator). </t>
  </si>
  <si>
    <t xml:space="preserve">Awareness strategy formulated. National awareness campaign on IWRM. Training of participants on IWRM. </t>
  </si>
  <si>
    <t xml:space="preserve">Regional utility companies have been dismantled since the change in Government in February 2012. The Project will now target the Government's utility corporation Fenaka for this training. The project is recruiting staff at island level for monitoring of project implementation and will train these staff. Once commissioned the staff will be absorbed by Fenaka. On site training to be carried out during the installation of the reverse osmosis plants. Once commissioned and handed over, the project will further strengthen the training of staff hired through the project utilizing local capacities such as the Male Water and Sewerage Company  (40 years plus experience) for the training on operation and maintenance. The training has been delayed to the delay in contracting the supply and installation of the Reverse Osmosis plant. </t>
  </si>
  <si>
    <t>Please Provide the Name and Contact information of person(s) responsible for completing the Rating section</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</si>
  <si>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</si>
  <si>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UNOPS (responsible party for component 1) completed preliminary field surveys in February 2012 and May 2012. Based on survey information, the distribution networks, location of the central water supply plant and estimates of rainwater harvesting were prepared along with a concept design. The concept design was presented at the inception workshops held in June 2012. 
The first draft of the detailed design for the system for each of the 3 islands was submitted by UNOPS(responsible party for component 1) to MEE in August 2012. Analysis of the data presented by UNOPS was carried out by MEE with the assistance of EPA (the regulatory authority). This process identified that the amount of rainwater that was collected when supplemented with desalinated water would only comprise of 3% of the final mix. This limitation was due to consideration of only public or community buildings in the catchment area in the design submitted by UNOPS. 
Discussions were carried between MEE and UNOPS to consider recommendation to increase the rainwater collection catchment areas and storage so that a significant proportion of the water delivered to households would comprise of rainwater. 
MEE also identified that the desalination plant capacity was too big since the aim of the project is to demonstrate optimal utilization of all water resources i.e. rainwater and desalinated water. The rational for including and increasing the use of treated rainwater as part of the mix of the water supply is to reduce the production costs and thereby cost-effectiveness of the completed system.
EPA (the regulatory authority) encouraged the project to increase the composition of rainwater to  at least 20-30% of the projected demand to justify the investments (collection network, rainwater storage tanks). Furthermore, EPA advised to reduce the capacities of the RO plants in the proposed designs prepared by UNOPS noting that by installing RO plants to cater to the full demands the incentives for the operators to utilize rainwater would be diminished. This directive was based on local knowledge and experience of the regulator. Noting that for an operator it was far easier to assure quality of water supplied in an entirely closed system with only desalinated water. EPA noted that the huge risk of provided full capacity RO plants as it increased the likelihood that the operator would cease utilization of rainwater and simply increase the tariff to supply desalinated water only. Which would result in loss of the project's objective to provide affordable water supply in the 3 islands. 
The design revisions were undertaken by UNOPS based on the EPAs and MEE's recommendations during the period October 2012 through March 2013. The designs were approved by EPA in March 2013. The procurement process was initiated in April 2013 for the major work packages which includes the civil works for the RO plant building and Rainwater Harvesting and Storage tanks. 
On all three islands the major construction activities such as the rainwater harvesting tanks, glass reinforced plastic tanks and the reverse osmosis plant building are more than 50 percent complete. Delays described in the justification below, have meant that critical components such as the reverse osmosis plant installation and pipe laying will not be completed during the reporting period. The project will not be able to deliver the complete system by July 2013 as agreed in the Project Board meeting held in December 2013. Two thirds of the supply of pipes have been delivered. Pipe laying implementation delayed by 2 months due to delayed procurement initiation. However, UNOPS (responsible party for outcome 1) anticipates that by September 2014, with the supply of the reverse osmosis plant by August, that the entire water system will be completed. 
FENAKA Corporation has been engaged since the start of the project with an agreement that staff recruited by the Project will be absorbed into their corporate structure. Staff training on operation and maintenance is planned for July/August 2014. The tariff structure produced by the Project through the Willingness to Pay Survey was shared with FENAKA for review of their Board and they are expected to initiate the approval process from EPA within May 2014. </t>
  </si>
  <si>
    <t xml:space="preserve">Design proposed but not verified if effective. This was confirmed by the Environmental Impact Assessment (EIA) undertaken as part of the regulatory requirements to implement the project. Further hydrogeological study is required to understand the unique aquifer of the project islands, soil permeability and horizontal movement of water in the aquifer for optimal location and design to be used. The EIA has suggested the use of skimming wells as an alternative approach to reduce the drawn down effect caused by traditional wells in households. Feasibility will need to be assessed with a study of the actual capacity and use of the current aquifer. A desk review was undertaken through UNOPS (responsible party for Outcome 1) partner Ove Arup. The follow up proposal was exceptionally high in cost. MEE initiated discussions with the International Water Management Institute. A preliminary site visit was carried out in February 2014. A proposal for managed aquifer recharge study and implementation has been submitted This proposal is being negotiated by UNOPS (responsible party) on time frame proposed and available budget. This activity will lag behind the installation of the water supply system. MEE will continue to work with UNOPS(responsible party)to ensure that the activity is implemented. It is important to note and promote that ground water is the primary resource of water available in an island in a changing climate. </t>
  </si>
  <si>
    <t xml:space="preserve">Design initially proposed utilized only the catchment area of public and community buildings and did not meet the targets of the project. Additional catchment area has been explored in the revised design which includes private households that discharge excess rainwater. The current design allows for future expansion of the system to integrate more households that are willing to contribute. Disinfection and safeguards have been included at the central water supply plant for the rainwater to be treated prior to it being pumped into the distribution network. Inclusion of Ultraviolet treatment in addition to chlorination has been recommended by MEE and UNOPS (responsible party) is working on the procurement of this. 
Design process delayed taking over one year to complete primarily due to a lack of adherence by UNOPS (responsible party) to Government guidelines and regulations on Water Supply provisions as mandated by EPA (regulatory authority) and lack of technical capacity on climate resilience and IWRM. Designs proposed were reiterated over various discussions. Environment Impact Assessment was not undertaken until after finalizing the detail design. 
Design approved March 2013. Construction incomplete on all rainwater harvesting tanks due to delays faced in procurement, lack of proper assessment and costing of site clearing preliminaries in the contracts awarded and tank location resulting due to a lack of engaging all stakeholders by UNOPS (responsible party) during the design planning phase. MEE has questioned the appropriateness of the construction methodology used for the rainwater tanks as a masonry wall has been erected instead of a formwork. This means that the actual tank walls are hidden behind a masonry wall. Despite assurances by UNOPS (responsible party) of a water tight test to be carried out upon completion. The masonry wall poses a problem in terms of locating leaks in the future and costly investigative work since the wall will need to be demolished to reach the concrete which forms the sides of the tanks. The project is designed for a 35 year horizon and the sustainability of these tanks needs to be addressed by UNOPS (responsible party). </t>
  </si>
  <si>
    <t xml:space="preserve">The project inception, conceptual designs and detailed designs have been through a participatory approach with sharing of information during the reporting period. Community consultations have been undertaken to gauge the perception on the project and expectations. Ministry has completed a willingness to pay survey on all 3 islands. The results have produced a tariff structure which has been recommended to the future operator Fenaka - Government Utility corporation. The financial analysis shows that the provided depreciation is not accounted for, the system can be sustainably operated at the tariff rates that the communities are willing to pay. FENAKA - Government Utility corporation is reviewing the tariff structure developed through the project and is expected to submit the tariff structure for approval by EPA (regulatory authority) by end of May 2014. </t>
  </si>
  <si>
    <t>Maldives has no integrated water resources management project in place that is suitable for replication and up scaling</t>
  </si>
  <si>
    <t xml:space="preserve">Targeted training. Since project formulation the provincial utility companies has been dismantled and in place Fenaka Corporation has been established with the mandate to provide utility services in these islands. Fenaka has been brought on board and is part of the project coordination team and will be a targeted recipient of training initiatives. Staff recruited during the project implementation and funded by the Project will absorbed into FENAKA (government utility) upon handover the project in September 2014. These staff number 3 per project island, one supervisor and two technicians, will be given hands on training by the supplier of the reverse osmosis plant. </t>
  </si>
  <si>
    <t xml:space="preserve">Maldives has no adaptive and integrated water resources management project in place that is suitable for replication and up scaling
The government is not able to draw on best practices in the adaptive management of freshwater resources
</t>
  </si>
  <si>
    <t xml:space="preserve">MEE requested UNOPS (responsible party) to obtain endorsement on any amendments to designs and subsequently to existing contracts to ensure that the project remains within budget to minimize the risk of falling short of funds to implement the project in accordance with the approved and agreed design. </t>
  </si>
  <si>
    <t xml:space="preserve">Avoid miscommunication with supplier to ensure that the supply is brought with UNDP as consignee. Since UNOPS does not have a license to import. Provide support to the suppliers in to clear material from customs. Apply charges to suppliers as per contract for delayed supply. </t>
  </si>
  <si>
    <t xml:space="preserve">Negotiate with the GRP tank supplier. Consider alternate testing with harvested rainwater if available prior to the installation and commissioning of the reverse osmosis plant. </t>
  </si>
  <si>
    <t>Challenges in supply of pipe materials and customs clearance has caused delay in overall work progress</t>
  </si>
  <si>
    <t xml:space="preserve">Human remains found at the location where the rainwater storage tank is to be constructed in the island of Gadhdhoo may affect the work progress schedule on the contract for costruction of 3 rainwater harvesting tanks in the island. </t>
  </si>
  <si>
    <t xml:space="preserve">Discuss with the Island Council on alternative means of transferring the human remains to the cemetary that is accepted. Explain to the Island Council that changing site location at this stage will result in re-designing additional costs which the Project will not be able to sustain and that reduced capacity of rainwater storage on the island would result in higher costs of production of water leading to higher prices. </t>
  </si>
  <si>
    <t xml:space="preserve">Closely monitor contracts and manage scheduling of works to avoid delays to the overall project agreed timeline. </t>
  </si>
  <si>
    <t xml:space="preserve">1) Consider the limitation of land in small islands such as those in the Maldives and look for options that can be a work-around.
2) Avoid putting in concrete structures such as huge rainwater storage tanks which will be costly to repair in the event of failure and costly to remove. Given the shortage of land, incorporate underground tanks into buildings for example, the reverse osmosis plant building. </t>
  </si>
  <si>
    <t xml:space="preserve">1) UNOPS developed a training schedule for the island based site staff in civil works.One training session was held in Male, briefings have been carried out via Skype and on site. The staff are reporting based on the training they received. No material has been produced as yet for archiving and use by staff. It is expected that suppliers will provide manuals for specific components however UNOPS (responsible party) needs to provide a complete manual on preventive maintenance along with specific manuals provided by suppliers. 2) Supplier's of equipment will be providing hands on training to project field staff and facilitate capacity building in operation and maintenace once the equipment is delivered. </t>
  </si>
  <si>
    <t>MEE has raised finance through the public sector investment (Government Budget) for the provision of safe water through an IWRM approach in 3 islands of Mulah, Dhiggaru and Maamigili serving a cumulative population of 3,709 (Census 2006, Statistical Yearbook of Maldives 2013). The 3 projects have been approved and handed over to the contractors. The work has started on all 3 islands.  
Government is planning to implement two donor funded projects in Hinnavaru and Thoddoo that follow a similar model to provide cost effective and safe water supply using the IWRM approach of this Project. 
MEE has raised funding through Government budget to design safe water supply systems using the low cost IWRM approach in 13 islands. 
The target is achieved as the Government has since project inception approved 6 projects on the basis of the lessons learnt during the design phase of this Project.</t>
  </si>
  <si>
    <t>All new water and projects are subject to technical reviews on the basis of IWRM and climate resilience principles similar to this project. 3 projects have been handed over to contractors and 13 more projects are being designed similar to this project. 
MEE has raised finance through the public sector investment (Government Budget) for the provision of safe water through an IWRM approach in 3 islands of Mulah, Dhiggaru and Maamigili serving a cumulative population of 3,709 (Census 2006, Statistical Yearbook of Maldives 2013). The 3 projects have been approved and handed over to the contractors. The work has started on all 3 islands.  
Government is planning to implement two donor funded projects in Hinnavaru and Thoddoo that follow a similar model to provide cost effective and safe water supply using the IWRM approach of this Project. 
MEE has raised funding through Government budget to design safe water supply systems using the low cost IWRM approach in 13 islands. 
The target is achieved as the Government has since project inception approved 6 projects on the basis of the lessons learnt during the design phase of this Project.</t>
  </si>
  <si>
    <t>Delays in recruitment of qualified project staff may affect the timeframe and quality of various project activities.</t>
  </si>
  <si>
    <t>Survey "willingness to pay" and ongoing development of awareness tools will help addressthe risk</t>
  </si>
  <si>
    <t>Mitigated</t>
  </si>
  <si>
    <t>Mitigated with some delay to construction.</t>
  </si>
  <si>
    <t xml:space="preserve">Delays in awarding of the contract for the reverse osmosis plant may affect the water tight test of the glass reinforced plastic (GRP) storage tanks. </t>
  </si>
  <si>
    <t>OUTCOME 4: M&amp;E</t>
  </si>
  <si>
    <t>OUTCOME 5: PMU</t>
  </si>
  <si>
    <t>Supplies of pipes, water meters and fittings: FENAKA(government utility) raised concerns (7.12.2013) on the specifications of the water meters offered by the winning bidder showing a starting flow rate of 4-5l/h which is higher than the meters installed in Male’ by MWSC. The KENT class D meters installed by MWSC has a starting flow rate of 3l/h. The expected water consumption will be very low in these islands and FENAKA cannot afford to have unaccounted water usage through the meters. Any unregistered flow of water through dripping will have a huge impact financially on the revenue side. “minimum registration flow rate” - rate below which the meter will not register a reading. Supply of meters changed to meet requirements of a registering flow rate of around 3 l/h. 
Supply and installation of reverse osmosis plants: UNOPS (responsible party) carried out the technical evaluation of bids by a civil engineer with no experience in the operation and maintenance of reverse osmosis plants and 3 managers. MEE recommended that technical compliance of bids be evaluated by a local expert or company. Once endorsed by FENAKA and the third party expert the technically compliant bids were approved for financial opening. Financial bids for Supply and Installation of Reverse Osmosis Plants:  two parties with the highest points are approximately 24% higher than the engineers estimate and that there was a budget shortfall of approximately USD 250,000 in the component. UNOPS had negotiated with Male Water and Sewerage Company for a price revision and they were able to give a 4% discount only. Discussion also took place on cancelling components such as backup generators and fire hydrant components to fit the project budget. These negotiations violated UNOPS (responsible party) procurement policies and it resulted in an additional 3 month delay in obtaining approval for contracting. Recommendation: Follow financial and procurement policies to avoid delays. This contract stands to delay the entire project delivery. 
Ihavandhoo island: contract variations on civil works contracts were required. Site clearance was not included in the original bid. Rainwater harvesting tanks 1) one tank moved to children’s park, youth objected on proximity of tank to football grounds. 2) move tank to the corner of the mosque’s plot. 3) demolition of a shed was not included and approval for demolition of shed that belongs to Ministry of Health 4) The floor height of the building had to be raised as the area is prone to flooding.  5) Refusal by some owners to accept the compensation for coconut tree felling. Mitigation measures proposed by MEE: consult all relevant parties/stakeholders on designs before initiating procurement. Follow Standard Method of Measurement (SMM) published by the Royal Institute of Chartered Surveyors (RICS) or bring UNOPS global support in the preparation of bills of quantities so that important items under preliminaries are not missed. This is industry wide practice and used by Government. 
Mahibadhoo: Contract variation on civil works contracts were required. Community requested design change due to lack of land. 2 rainwater harvesting tanks were combined with a net loss of 50 tonnes in storage capacity. Design changes meant obtaining clearance from EPA prior to MEE approval on contract variation. Mitigation measure proposed by MEE: Design team with UNDP &amp; MEE Consult all relevant parties/stakeholders on design
Gadhdhoo: Civil works bids were excessively high during the first two rounds at over 40% and 12%. In the third round budget and BOQ was revised. Pipe laying bids are 30% higher than engineers estimate. Mitigation measures Ensure BOQs/Cost estimates are up to date and include contingency. 
Outcome 2 – delays in procurement in the preparation of the campaign identity have meant that this activity has not moved forward. 8 months delay as a result of lack of interest resulting in 3 rounds of advertisement. Evaluation process was carried out 3 times based on advise of the MEE tender committee due to the huge price difference. 
Outcome 2 / Outcome 3 / M&amp;E / PMU – disbursement against the Annual Workplan is almost zero due to the lack of funds advanced to the Ministry. The Fund Advance request was initiated on 6 February 2014. UNDP was not able to complete shaded areas without negative figures and therefore they were in discussion with their HQ until 16 February 2014. This negative figure is being brough in as there were expenditure from budget lines that did not have authorised budget advanced. At this point UNDP decided to proceed anyway and process the FACE form. The next issue that was raised was that the figures in the FACE form were not tallying with the Quarter Workplan. This discussion and explanation took another 2 weeks. Finally a revised FACE form that was accepted by the Executing Agency UNDP was submitted on 27 March 2014. By the end of the quarter no funds were received. Trainings have been conducted for both PMU staff and UNDP staff of FACE forms and there is now a common understanding on how FACE forms are done. UNDP has had issues with identifying which activities on the workplan correcponds to the expenditure  on the FACE forms as there were occassions where Ministry had reported expenditure from budget lines that did not have an initial allocation (which had led to the initial negative figures on the FACE form.) UNDP has also devised a new Quarterly Reporting format which will clarify how the expenditure on the FACE form translates to actual workplan level activity, which will help better align the expenditure against the results. It should also be noted that the funds meant for the first quarter will not be deposited until end of April and therefore, the balance shown in FACE form for Quarter 1 reporting is virtual and not available at the time.  
The potential for the Environment Impact Assessment (EIA) to contribute towards a sustainable design was not fully exploited by the project. The EIA was completed in 1 month for all 3 island after the completion of the detailed design. Future such projects should rely more on the EIA to guide the design process with thorough analysis of climate change projections, socio-economic impacts and options analysis rather than treat the EIA as meeting a regulatory requirement to assure that adaptation projects are sustainable in the longer run and that the most optimal solution is deployed within the constraints of the available resources. 
To avoid risks in the future Ministry is suggesting that contract variation require the endorsement of MEE to ensure that we remain within budget. We otherwise risk falling short of funds and more importantly not implementing a system as per the approved designs
The regular coordination meetings among MEE, UNDP and UNOPS had helped to a great extend in maintinging momentun as much as possible and troubleshooting issues.</t>
  </si>
  <si>
    <t xml:space="preserve">(1) human resources for project: The Ministry notes the lack of technical capacity of involved UNOPS (responsible party for outcome 1) experts in areas of climate resilience, IWRM, sustainable development or similar water projects involving reverse osmosis plants and project management (4 managers have been part of the project). Ensure that future projects  engage human resources with the required skills and experience. 
(2) lack of planning and anticipation of possible delays/risks linked to point 1 to take into account national policies, guidelines, regulations and community needs. Creative problem solving is not apparent, when a suggestion is given only that suggestion is explored and no other options for addressing a problem are sought. E.g.. the delay in recruiting certified Island Engineers. Only when one approach fails was another looked into. Effective adaptive management requires identification of multiple project scenarios and problem solution options and anticipatory risk management. 
(3) reacting to delays instead of predicting and taking preventive measures. Example: The annual workplan for 2014 was endorsed on 24 December 2013 and signed on 19 January 2014. Procurement scheduling should have taken place as soon as the Board approved the budgets for 2014. However, the bidding processes were not initiated until the end of February 2014 nearly 2 months after budget approval. Planning and procurement scheduling would have reduced the risk of delays that could result in the procurement process. In the case of the supply and installation of solar panels for the operation of the reverse osmosis plant the bidding process was unsuccessful in the first round due to very high prices and only two parties competing. Therefore, UNOPS (responsible party for outcome 1) had to cancel the first round and begin a new round of the procurement process. Had the process been initiated at the beginning of 2014 (bid documents were ready at the end of 2013) the risk of further delays to the project could have been minimized. 
(4) comparatively higher prices on tenders issued by UNOPS (responsible party for outcome 1) as opposed to Government bids. For example solar PV cheapest price is USD 3 per KW installed in second round of bidding whereas MEE bids achieve a price of USD 1.8 per KW including inverters and installation of the same quality. The same is observed in construction bids. 
(5) strengthen planning processes in budgeting to include contingency rather than calculating contingency based upon the winning bid prices. 
(6) applying best practices in Environment Impact Assessment to guide the design process and following standards in civil works would have prevented much of the delays being faced in the implementation of Outcome 1 by UNOPS (responsible party)
(7) Adhere to financial and procurement policies to avoid delays, anticipate, forecast and plan to ensure that policies are followed and no delays are caused as a result of known processes that need to be followed. 
(8) Coordination meetings have proven to be a very useful mechanism to update MEE, UNDP and UNOPS, and troubleshoot. It is a good mechanism to continue and take up in projects.
(9) It should be noted that their should be more frequent visits to project sites by the Project Manager as a lot of community engagement is mostly at the infrastructure level through UNOPS. The IWRM specialist of the PMU has been on field missions but it is vital to maintain a strong relationship with the communities and the PMU, esp the PM, to ensure smooth integration of the infrastructure and the soft systems that the project brings in into the community. The community engagement components remain a low priority with the PMU and the government and needs to be picked up now. The workplan is designed to take some of the community engagement up this year, and UNDP is pushing for this component to be more strongly taken up. </t>
  </si>
  <si>
    <t>A more thorough discussion with various stakeholders to learn about water supply provisions that the Government or private sector has undertaken in the past.                                                           The project has not produced enough knowledge products and there should be a stronger focus on knowledge management including at island, atoll, national and SIDS level.</t>
  </si>
  <si>
    <t>1. 1 Artificial groundwater recharge systems established to protect groundwater resources from salinization and improve aquifer yields in dry seasons.</t>
  </si>
  <si>
    <t>1. 2 Rainwater harvesting schemes redesigned, interconnected and structurally improved to buffer climatic extremes and ensure equal water supply for all households during dry periods.</t>
  </si>
  <si>
    <t>1.3 Production and distribution system for desalinated water supply established</t>
  </si>
  <si>
    <t>1.4 Existing wastewater management systems redesigned and improved to ensure sufficient quantities of safe groundwater during dry periods.</t>
  </si>
  <si>
    <t>Implimenting Agency</t>
  </si>
  <si>
    <t xml:space="preserve">The initial design described in project document and submitted by UNOPS to MEE described harvesting of rainwater from all public buildings and connecting them to the main storage tank which stores the desalinated water. However, based on rainfall pattern of past 10 years, it was understood that the storage tank to be built at the public buildings would not get full with just water collected from the buildings. Also, to get cost savings from integration of rainwater with desalinated water, a higher ratio of rainwater is needed.
In the project document it was proposed to redesign the rainwater harvesting systems in the households but all the stakeholders agreed that all past projects that focused on improving and encouraging rainwater harvesting at households have failed. 
Hence, based on these two points, the system was redesigned to collect rainwater from households in the vicinity of the storage tank at the public building. In concept, this ensured that enough rainwater is collected to fill the storage tanks in the public buildings and would give a higher rainwater ratio in the water that is piped to households. 
Currently, procurement of materials and civil works for implementing the design is underway. Civil works are underway since late 2013, after designs were approved in March 2013. There have been delays in implementation due to delays in in contractor procurement, delays in reaching agreements on placements of tanks, inadequate inspection and re-planning. </t>
  </si>
  <si>
    <t xml:space="preserve">The distribution system and production capacity of the desalination plant had been designed by UNOPS and approved by MEE and EPA. It took a long time for approvals as there were lots of back and forth among MEE, EPA and the UNOPS designers. 
Procurement, although ongoing, has been delayed on different occations and the PMU/MEE has stepped up its role in monitoring the Responsible Party.  It is expected that a 2 month delay (till Sept 2014) will occur against the 2014 workplan. </t>
  </si>
  <si>
    <t>After discussions held between MEE, UNOPS and UNDP officials it was decided that the groundwater recharge system proposed in the project document was not feasible for the three islands. Construction of recharge wells throughout the island was agreed as ineffective and inefficient ground water recharge systems unsuitable for the Maldivian islands for two main reasons: 
1. The network connecting the recharge wells is likely to be clogged by silt similar to what happens in the drainage system in Male'.
2. Unavailability of land for construction of the wells. 
In the revised design, UNOPS proposed to install three ground water recharge pits that collect over flow from the rainwater storage tanks. This was approved with the larger design of the system proposed by UNOPS but UNOPS has been instructed to develop a more comprehensive groundwater recharge system that is based on a geo-hydrological study. Currently, the plan is to capacitate EPA to conduct the study and findings of this  geo-hydrological study  will be used by UNOPS to develop an enhanced ground water recharge system.
MEE found the proposal for ground water recharge study through UNOPS too costly and during the reporting period, the Ministry has been in touch with a firm "Integrated Water Management Institute" (IWMI) to conduct this study. There has been an initial stakeholder meeting and a site visit. Based on this a proposal has been developed and submitted to the UNOPS which is now under negotiation. Considering that this activity was initially a considerable portion of the allocation, it has not moved repidly enough. While the rainwater harvesting and RO water generation components are underway, this need to have gone in parrallel.</t>
  </si>
  <si>
    <t>An assessment of current projects in the pipeline and the established system in one target island (Mahibadhoo) on preparing a plan for integartion of measures to reduce groundwater pollution is under discussion with the Responsible Party and the MEE for the party in milestone 1.1, IWMI, to undertake. This is not complete although it was envisaged it would be done by end of May 2014.</t>
  </si>
  <si>
    <t xml:space="preserve">In June 2012, a team from MEE, UNOPS and UNDP visited the target islands and discussed the proposed water management system with more than 30 people from each community. The communities provided their input on using the public buildings for rainwater harvesting and their opinion on mixing rainwater with desalinated water. Their concerns about cleaning the roof of the public buildings and who is to be responsible for it were noted and shared with FENAKA (the state owned company who will manage the system). 
This was followed up by a willingness to pay survey in which 171 households from Ihavandhoo, 134 households from Mahibadhoo and 178 from Gadhdhoo were surveyed. 77 percent of respondents from Mahibadhoo and Ihavandhoo were female. , 73 percent from Gadhdhoo were female. The survey found out the willingness and affordability of the community to pay for water that will be supplied by the system. Using the findings of the survey a tariff system was designed for the islands and operational sustainability of the systems has been conceptually ensured.
The tariff for Ihavandhoo and Gadhdhoo  are same as Male. In other islands where desalination plants have been installed without integration of rainwater harvesting, the tariff is higher than Male. This proves high economical benefits of the current design for these two islands. 
During communication of these results from the MEE to Government utility company, Fenaka (the Govt. Utiliy Corporation which will take over operation,) MEE has requested that they intiate approval of the tariff structure from the EPA (regulator). 
Further consultations have taken place with the commity on infrastructure locations and on the designs of the water management setup. However, more engagement is needed with the communities to keep them constantly upbeat on the developments so that the sustainability of the system after the project can be ensured.
</t>
  </si>
  <si>
    <t xml:space="preserve">A survey was conducted in the target islands and other Maldivian islands to understand the level of awareness among the communities on good practices of water usage, water harvesting and management. 71 percent of the surveyed population was female. Based on the findings of this survey a communications strategy that focuses on informing the communities and changing their behavior has been formulated.  An awareness strategy and campaign for national awareness and capacity building on IWRM has now been developed. There has been extreme delays in contracting out the awareness component which was due in end of Q3 / early Q4 in 2013. The PMU expects to have this taking off in Q2 of 2014. </t>
  </si>
  <si>
    <t xml:space="preserve">The project is targeting the utility company (Fenaka) staff for capacity building trainings. The trainings have been delayed as setup of the system, largely the RO plant, has been delayed. </t>
  </si>
  <si>
    <t>not planned for the reporting period.</t>
  </si>
  <si>
    <t>Government now considered IWRM in all other water management projects. An action plan has not been developed as in the milestone. However, based on recommendations of this project, government is now piloting a water management setup in a different island.</t>
  </si>
  <si>
    <t xml:space="preserve">mohamed.inaz@undp.org </t>
  </si>
  <si>
    <t>2.2.1</t>
  </si>
  <si>
    <t>Financial information:  cumulative from project start to 30 Apr 2014</t>
  </si>
  <si>
    <r>
      <t>Estimated cumulative total disbursement as of</t>
    </r>
    <r>
      <rPr>
        <b/>
        <sz val="11"/>
        <color indexed="10"/>
        <rFont val="Times New Roman"/>
        <family val="1"/>
      </rPr>
      <t xml:space="preserve"> 30th April 2015</t>
    </r>
    <r>
      <rPr>
        <sz val="11"/>
        <color theme="1"/>
        <rFont val="Calibri"/>
        <family val="2"/>
        <scheme val="minor"/>
      </rPr>
      <t/>
    </r>
  </si>
  <si>
    <t>Contractors set with unrealistic schedules</t>
  </si>
  <si>
    <t>0 (desing stage completed)</t>
  </si>
  <si>
    <t xml:space="preserve">Several delays were encountered during the reporting period which could have been avoided had standardized methods been followed during the preparation of bills of quantities(BOQ). These include the lack of inclusion into the bids the requirement to clear and dispose from the project sites coconut trees and the demolition of a shed. MEE recommended that UNOPS (responsible party) follow Standard Method of Measurement published by the Royal Institute of Chartered Surveyors or bring UNOPS global support to ensure that important items in the preliminaries of a BOQ were not missed. 
Site re-location on Ihavandhoo of all 3 rainwater tanks and design changes occurred due to lack of land on Mahibadhoo. MEE recommended that UNOPS (responsible party) identify stakeholders and provide full information such as conveying the actual size of the tank by comparison to existing structures. These actions should have been taken prior to initiating procurement to avoid delays and contract variations.  
Inaccurate cost estimates for Gadhdhoo island has been recurring and resulting in bids being 30 percent (laying of pipes) to 40 percent higher (Reverse Osmosis plant building) than engineers estimates. MEE has recommended UNOPS (responsible party)  ensure that cost estimates are accurate and up to date prior to bidding. 
Delays were also encountered in the procurement of the reverse osmosis plant. The Ministry recommended that UNOPS hire a local expert to speed up the process since the bids had been evaluated by a team of 4 personnel comprising of one civil engineer - with no experience operation and maintenance of reverse osmosis plants, and three managers. Soon after which financial opening of the technically compliant bids were carried out. It still took an additional 4 months, in total 7 months, to reach contract award. 
To facilitate project progress the Ministry has worked closely with UNOPS (responsible party) to address the shortcomings identified above which has impacted the timeline for the completion of physical work. 
The project remains at risk of not fulfilling the objectives should further delays occur. The project management costs will be fully exhausted by the end of July for UNOPS (responsible party). The Government has informed UNOPS during two board meetings held in September 2013, and December 2013 that the Government will not be able to provide additional funds to for UNOPS (responsible party) project management through the project or from other sources. In addition, MEE will require the services of an engineer for the project to assess quality prior to project handover. 
However, the Project has been highlyl successful in advocating a integrated water supply system. The inception, design phase and willingness to pay survey conducted by this Project has contributed to the Government's policy of utilizing an IWRM approach to delivery a cost effective and safe water supply in all projects water supply projects. All projects are subjected to technical review on this basis. 1 project on Ukulhas island is ongoing. 3 projects have started on 3 seperate islands during this reporting period. Another two have been approved with donor finance. 
As concluded  by the  MTE "  The project has faced slow-going in the initial two years of the project, but there has been significant progress in the past six months, and there are indications that the project could be considered successful by the anticipated time of completion, in late 2015. A number of benchmarks will have to be met however with regard to completion and operation of the water systems in the three islands, and the likely sustainability of the systems will have to be demonstrated. At the same time, the significant delays faced thus far mean that there must be zero tolerance for further slippage. In the second half of the project, activities must be completed as planned, and activities not yet started must commence immediately. With any further delays in core project results the project risks losing prospects for sustainability, and as such, risks failure. The project team and partners must take all possible measures to ensure the project remains on track from this point forward".
</t>
  </si>
  <si>
    <r>
      <rPr>
        <u/>
        <sz val="11"/>
        <color indexed="8"/>
        <rFont val="Times New Roman"/>
        <family val="1"/>
      </rPr>
      <t>Outcome 1 - 7.3 million total</t>
    </r>
    <r>
      <rPr>
        <sz val="11"/>
        <color indexed="8"/>
        <rFont val="Times New Roman"/>
        <family val="1"/>
      </rPr>
      <t xml:space="preserve"> 
The Annual Workplan signed in April 2012 was USD 4.6 million.  Revised in July 2012 down to USD 0.6 million. Delays were a result of following factors: (i) Challenges in finding space and location for such large pieces of infrastructure on such small islands (e.g. multiple discussions with community representatives on relocation of facilities from originally expected sites); (ii) Multiple changes requested to the technical design by local stakeholders and by government stakeholders (e.g. extensive discussion about collection of rainwater from only community buildings, from households, groundwater recharge pits, etc.), including Environmental and Social Implact Assessment; (iii) Some significantly erroneous assumptions in the project design phase about the technical aspects of the project (e.g. that groundwater recharge pit examples from Malé could be replicated; the size of the rainwater collection and storage tanks feasible to be constructed on the islands); (iv) Turnover in both government and UNOPS staff; and (v) poor technical capacity of experts and engineers. The detailed design phase of the project was completed in March 2013, with final sign-off of the detailed design by the MEE and EPA. 
The Annual Workplan 2013 was agreed at USD 6,206,362. This target was adjusted downward 4 times during the year, starting from 58% reduction in June, 77% reduction in September and 83% reduction by November 2013. Delays were due to lack of standard practices in preparation of the bill of quantities missing out important preliminaries such as planning and costing for site clearance (e.g.. removal of coconut trees and existing structures), delays were cause due to site relocation as a result of lack of planning and stakeholder consultation. Delays also were caused by prolonged procurement process and contracting of major components. The reverse osmosis plant contract took 7 months from advertisement to contract award. 
Annual Workplan for 2014 was approved 24 December 2013 and signed on 19.01.2014. Procurement process for solar panels, pipe laying contracts was not initiated till end of February (27.02.2014). Evaluation and approval of the RO plant bids received in September 2013 delayed until 20 March 2014. Contract for RO plant was only signed on 20 April 2014. 
Initial issues related to MoU with UNOPS and perceptions about transparency and accountability have all been raised, discussed and resolved through rounds of tripartide discussions and at a Project Board meeting on 22 September, 2013 where the revised PID was approved.
The current asymetry in expenditure under the components, compared to PMU relates to prolonged works on design and preparations. Such ration is expected to considerably reverse towards fourth  quarter of 2014 when all awareded contracts and actual construction will commence.</t>
    </r>
  </si>
  <si>
    <t>UNOPS Project Management Unit cost</t>
  </si>
  <si>
    <t xml:space="preserve">2.1 Community consultations on each target island ensure participative design, sustainability and continued maintenance of integrated water resource management schemes </t>
  </si>
  <si>
    <t xml:space="preserve">2.2 Targeted training events conducted in each region to strengthen water user participation and skills in adaptive, integrated water resource management </t>
  </si>
  <si>
    <t>3.1Training of technicians in the design, operation and management of Integrated Water Resource Management systems</t>
  </si>
  <si>
    <t>3.3 Action plan developed and financing mobilized to replicate integrated, climate-resilient freshwater management  on at least 4 additional islands</t>
  </si>
  <si>
    <t>3.2 Institutional mechanisms created to integrate adaptive management of freshwater resources into the design and rollout of new water management projects and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</si>
</sst>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00_-;\-* #,##0.00_-;_-* &quot;-&quot;??_-;_-@_-"/>
    <numFmt numFmtId="165" formatCode="dd\-mmm\-yyyy"/>
    <numFmt numFmtId="166" formatCode="_(* #,##0_);_(* \(#,##0\);_(* &quot;-&quot;??_);_(@_)"/>
  </numFmts>
  <fonts count="53" x14ac:knownFonts="1">
    <font>
      <sz val="11"/>
      <color theme="1"/>
      <name val="Calibri"/>
      <family val="2"/>
      <scheme val="minor"/>
    </font>
    <font>
      <sz val="11"/>
      <color indexed="8"/>
      <name val="Calibri"/>
      <family val="2"/>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sz val="10"/>
      <name val="Calibri"/>
      <family val="2"/>
    </font>
    <font>
      <sz val="10"/>
      <name val="Arial"/>
      <family val="2"/>
    </font>
    <font>
      <u/>
      <sz val="11"/>
      <color indexed="8"/>
      <name val="Times New Roman"/>
      <family val="1"/>
    </font>
    <font>
      <sz val="11"/>
      <color theme="1"/>
      <name val="Calibri"/>
      <family val="2"/>
      <scheme val="minor"/>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sz val="10"/>
      <color theme="1"/>
      <name val="Times New Roman"/>
      <family val="1"/>
    </font>
    <font>
      <u/>
      <sz val="11"/>
      <color theme="10"/>
      <name val="Times New Roman"/>
      <family val="1"/>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s>
  <fills count="1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medium">
        <color rgb="FF000000"/>
      </right>
      <top style="medium">
        <color indexed="64"/>
      </top>
      <bottom style="medium">
        <color indexed="64"/>
      </bottom>
      <diagonal/>
    </border>
  </borders>
  <cellStyleXfs count="1398">
    <xf numFmtId="0" fontId="0"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0" fontId="33" fillId="0" borderId="0" applyNumberFormat="0" applyFill="0" applyBorder="0" applyAlignment="0" applyProtection="0">
      <alignment vertical="top"/>
      <protection locked="0"/>
    </xf>
    <xf numFmtId="0" fontId="29" fillId="0" borderId="0"/>
    <xf numFmtId="0" fontId="29" fillId="0" borderId="0"/>
    <xf numFmtId="0" fontId="32" fillId="0" borderId="0"/>
    <xf numFmtId="0" fontId="3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9" fillId="0" borderId="0"/>
    <xf numFmtId="0" fontId="29" fillId="0" borderId="0"/>
    <xf numFmtId="0" fontId="30" fillId="0" borderId="0"/>
    <xf numFmtId="0" fontId="2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9" fillId="0" borderId="0"/>
    <xf numFmtId="0" fontId="2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0" fontId="32" fillId="14" borderId="52"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cellStyleXfs>
  <cellXfs count="432">
    <xf numFmtId="0" fontId="0" fillId="0" borderId="0" xfId="0"/>
    <xf numFmtId="0" fontId="34" fillId="0" borderId="0" xfId="0" applyFont="1" applyFill="1" applyProtection="1"/>
    <xf numFmtId="0" fontId="34"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0" fillId="0" borderId="0" xfId="0" applyFill="1"/>
    <xf numFmtId="0" fontId="9"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0" borderId="0" xfId="0" applyFill="1" applyBorder="1"/>
    <xf numFmtId="0" fontId="8" fillId="0" borderId="0" xfId="0" applyFont="1" applyFill="1" applyBorder="1" applyAlignment="1" applyProtection="1"/>
    <xf numFmtId="0" fontId="8" fillId="0" borderId="0" xfId="0" applyFont="1" applyFill="1" applyBorder="1" applyProtection="1"/>
    <xf numFmtId="0" fontId="0" fillId="0" borderId="0" xfId="0" applyAlignment="1">
      <alignment horizontal="left" vertical="center"/>
    </xf>
    <xf numFmtId="0" fontId="0" fillId="15" borderId="0" xfId="0" applyFill="1"/>
    <xf numFmtId="0" fontId="2" fillId="0" borderId="0" xfId="0" applyFont="1" applyFill="1" applyBorder="1" applyProtection="1"/>
    <xf numFmtId="0" fontId="2" fillId="0" borderId="0" xfId="0" applyFont="1" applyFill="1" applyBorder="1" applyAlignment="1" applyProtection="1">
      <alignment vertical="top" wrapText="1"/>
    </xf>
    <xf numFmtId="0" fontId="2" fillId="15" borderId="1" xfId="0" applyFont="1" applyFill="1" applyBorder="1" applyAlignment="1" applyProtection="1">
      <alignment horizontal="left" vertical="top" wrapText="1"/>
      <protection locked="0"/>
    </xf>
    <xf numFmtId="0" fontId="2" fillId="15" borderId="2" xfId="0" applyFont="1" applyFill="1" applyBorder="1" applyProtection="1">
      <protection locked="0"/>
    </xf>
    <xf numFmtId="0" fontId="2" fillId="15" borderId="2" xfId="0" applyFont="1" applyFill="1" applyBorder="1" applyAlignment="1" applyProtection="1">
      <alignment horizontal="center"/>
    </xf>
    <xf numFmtId="0" fontId="2" fillId="15" borderId="3" xfId="0" applyFont="1" applyFill="1" applyBorder="1" applyAlignment="1" applyProtection="1">
      <alignment horizontal="center"/>
    </xf>
    <xf numFmtId="0" fontId="2" fillId="15" borderId="1" xfId="0" applyFont="1" applyFill="1" applyBorder="1" applyAlignment="1" applyProtection="1">
      <alignment vertical="top" wrapText="1"/>
      <protection locked="0"/>
    </xf>
    <xf numFmtId="0" fontId="2" fillId="15" borderId="4" xfId="0" applyFont="1" applyFill="1" applyBorder="1" applyProtection="1">
      <protection locked="0"/>
    </xf>
    <xf numFmtId="165" fontId="2" fillId="15" borderId="3" xfId="0" applyNumberFormat="1" applyFont="1" applyFill="1" applyBorder="1" applyAlignment="1" applyProtection="1">
      <alignment horizontal="left"/>
      <protection locked="0"/>
    </xf>
    <xf numFmtId="0" fontId="34" fillId="0" borderId="0" xfId="0" applyFont="1" applyAlignment="1">
      <alignment horizontal="left" vertical="center"/>
    </xf>
    <xf numFmtId="0" fontId="34" fillId="0" borderId="0" xfId="0" applyFont="1"/>
    <xf numFmtId="0" fontId="34" fillId="0" borderId="0" xfId="0" applyFont="1" applyFill="1"/>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vertical="top" wrapText="1"/>
    </xf>
    <xf numFmtId="0" fontId="2" fillId="0" borderId="0" xfId="0" applyFont="1" applyFill="1" applyBorder="1" applyAlignment="1" applyProtection="1">
      <alignment horizontal="left" vertical="center" wrapText="1"/>
    </xf>
    <xf numFmtId="0" fontId="34" fillId="0" borderId="0" xfId="0" applyFont="1" applyAlignment="1">
      <alignment wrapText="1"/>
    </xf>
    <xf numFmtId="0" fontId="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xf numFmtId="0" fontId="34" fillId="0" borderId="0" xfId="0" applyFont="1" applyAlignment="1"/>
    <xf numFmtId="0" fontId="2" fillId="15" borderId="4" xfId="0" applyFont="1" applyFill="1" applyBorder="1" applyAlignment="1" applyProtection="1">
      <alignment horizontal="left" vertical="top" wrapText="1"/>
    </xf>
    <xf numFmtId="0" fontId="2" fillId="15" borderId="2" xfId="0" applyFont="1" applyFill="1" applyBorder="1" applyAlignment="1" applyProtection="1">
      <alignment horizontal="left" vertical="top" wrapText="1"/>
    </xf>
    <xf numFmtId="0" fontId="2" fillId="15" borderId="3" xfId="0" applyFont="1" applyFill="1" applyBorder="1" applyAlignment="1" applyProtection="1">
      <alignment horizontal="left" vertical="top" wrapText="1"/>
    </xf>
    <xf numFmtId="0" fontId="2" fillId="15" borderId="5" xfId="0" applyFont="1" applyFill="1" applyBorder="1" applyAlignment="1" applyProtection="1">
      <alignment vertical="top" wrapText="1"/>
    </xf>
    <xf numFmtId="0" fontId="17" fillId="15" borderId="1" xfId="0" applyFont="1" applyFill="1" applyBorder="1" applyAlignment="1" applyProtection="1">
      <alignment vertical="top" wrapText="1"/>
    </xf>
    <xf numFmtId="0" fontId="17" fillId="15" borderId="1" xfId="0" applyFont="1" applyFill="1" applyBorder="1" applyAlignment="1" applyProtection="1">
      <alignment horizontal="center" vertical="top" wrapText="1"/>
    </xf>
    <xf numFmtId="0" fontId="16" fillId="15" borderId="3" xfId="0" applyFont="1" applyFill="1" applyBorder="1" applyAlignment="1" applyProtection="1">
      <alignment vertical="top" wrapText="1"/>
    </xf>
    <xf numFmtId="0" fontId="0" fillId="0" borderId="0" xfId="0" applyAlignment="1">
      <alignment horizontal="center" vertical="center"/>
    </xf>
    <xf numFmtId="0" fontId="35" fillId="16" borderId="8" xfId="0" applyFont="1" applyFill="1" applyBorder="1" applyAlignment="1">
      <alignment horizontal="center" vertical="center" wrapText="1"/>
    </xf>
    <xf numFmtId="0" fontId="35" fillId="16" borderId="1" xfId="0" applyFont="1" applyFill="1" applyBorder="1" applyAlignment="1">
      <alignment horizontal="center" vertical="center" wrapText="1"/>
    </xf>
    <xf numFmtId="0" fontId="35" fillId="15" borderId="8" xfId="0" applyFont="1" applyFill="1" applyBorder="1" applyAlignment="1">
      <alignment vertical="top" wrapText="1"/>
    </xf>
    <xf numFmtId="0" fontId="35" fillId="15" borderId="0" xfId="0" applyFont="1" applyFill="1" applyBorder="1" applyAlignment="1">
      <alignment horizontal="left" vertical="top" wrapText="1"/>
    </xf>
    <xf numFmtId="0" fontId="35" fillId="15" borderId="0" xfId="0" applyFont="1" applyFill="1" applyBorder="1" applyAlignment="1">
      <alignment horizontal="center" vertical="center" wrapText="1"/>
    </xf>
    <xf numFmtId="0" fontId="18" fillId="15" borderId="0" xfId="0" applyFont="1" applyFill="1" applyBorder="1" applyAlignment="1" applyProtection="1">
      <alignment vertical="top" wrapText="1"/>
    </xf>
    <xf numFmtId="0" fontId="36" fillId="15" borderId="0" xfId="0" applyFont="1" applyFill="1" applyBorder="1" applyAlignment="1" applyProtection="1">
      <alignment vertical="top" wrapText="1"/>
    </xf>
    <xf numFmtId="0" fontId="35" fillId="15" borderId="0" xfId="0" applyFont="1" applyFill="1" applyBorder="1" applyAlignment="1">
      <alignment horizontal="center" vertical="top" wrapText="1"/>
    </xf>
    <xf numFmtId="0" fontId="33" fillId="15" borderId="0" xfId="1214" applyFill="1" applyBorder="1" applyAlignment="1" applyProtection="1">
      <alignment horizontal="center" vertical="top" wrapText="1"/>
    </xf>
    <xf numFmtId="0" fontId="37" fillId="17" borderId="9" xfId="0" applyFont="1" applyFill="1" applyBorder="1" applyAlignment="1">
      <alignment horizontal="center" vertical="center" wrapText="1"/>
    </xf>
    <xf numFmtId="0" fontId="18" fillId="16" borderId="10" xfId="0" applyFont="1" applyFill="1" applyBorder="1" applyAlignment="1" applyProtection="1">
      <alignment horizontal="left" vertical="top" wrapText="1"/>
    </xf>
    <xf numFmtId="0" fontId="36" fillId="16" borderId="11" xfId="0" applyFont="1" applyFill="1" applyBorder="1" applyAlignment="1" applyProtection="1">
      <alignment vertical="top" wrapText="1"/>
    </xf>
    <xf numFmtId="0" fontId="2" fillId="16" borderId="12" xfId="0" applyFont="1" applyFill="1" applyBorder="1" applyProtection="1"/>
    <xf numFmtId="0" fontId="2" fillId="16" borderId="13" xfId="0" applyFont="1" applyFill="1" applyBorder="1" applyAlignment="1" applyProtection="1">
      <alignment horizontal="left" vertical="center"/>
    </xf>
    <xf numFmtId="0" fontId="2" fillId="16" borderId="13" xfId="0" applyFont="1" applyFill="1" applyBorder="1" applyProtection="1"/>
    <xf numFmtId="0" fontId="2" fillId="16" borderId="14" xfId="0" applyFont="1" applyFill="1" applyBorder="1" applyProtection="1"/>
    <xf numFmtId="0" fontId="2" fillId="16" borderId="15" xfId="0" applyFont="1" applyFill="1" applyBorder="1" applyProtection="1"/>
    <xf numFmtId="0" fontId="2" fillId="16" borderId="16" xfId="0" applyFont="1" applyFill="1" applyBorder="1" applyProtection="1"/>
    <xf numFmtId="0" fontId="2" fillId="16" borderId="0" xfId="0" applyFont="1" applyFill="1" applyBorder="1" applyAlignment="1" applyProtection="1">
      <alignment horizontal="left" vertical="center"/>
    </xf>
    <xf numFmtId="0" fontId="2" fillId="16" borderId="0" xfId="0" applyFont="1" applyFill="1" applyBorder="1" applyProtection="1"/>
    <xf numFmtId="0" fontId="3" fillId="16" borderId="0" xfId="0" applyFont="1" applyFill="1" applyBorder="1" applyAlignment="1" applyProtection="1">
      <alignment vertical="top" wrapText="1"/>
    </xf>
    <xf numFmtId="0" fontId="2" fillId="16" borderId="15" xfId="0" applyFont="1" applyFill="1" applyBorder="1" applyAlignment="1" applyProtection="1">
      <alignment horizontal="left" vertical="center"/>
    </xf>
    <xf numFmtId="0" fontId="2" fillId="16" borderId="16" xfId="0" applyFont="1" applyFill="1" applyBorder="1" applyAlignment="1" applyProtection="1">
      <alignment horizontal="left" vertical="center"/>
    </xf>
    <xf numFmtId="0" fontId="2" fillId="16" borderId="0" xfId="0" applyFont="1" applyFill="1" applyBorder="1" applyAlignment="1" applyProtection="1">
      <alignment horizontal="left" vertical="center" wrapText="1"/>
    </xf>
    <xf numFmtId="0" fontId="14" fillId="16" borderId="0" xfId="0" applyFont="1" applyFill="1" applyBorder="1" applyAlignment="1" applyProtection="1">
      <alignment horizontal="left" vertical="center"/>
    </xf>
    <xf numFmtId="0" fontId="11" fillId="16" borderId="0" xfId="0" applyFont="1" applyFill="1" applyBorder="1" applyAlignment="1" applyProtection="1">
      <alignment vertical="top" wrapText="1"/>
    </xf>
    <xf numFmtId="0" fontId="2" fillId="16" borderId="17" xfId="0" applyFont="1" applyFill="1" applyBorder="1" applyProtection="1"/>
    <xf numFmtId="0" fontId="2" fillId="16" borderId="18" xfId="0" applyFont="1" applyFill="1" applyBorder="1" applyAlignment="1" applyProtection="1">
      <alignment horizontal="left" vertical="center" wrapText="1"/>
    </xf>
    <xf numFmtId="0" fontId="2" fillId="16" borderId="18" xfId="0" applyFont="1" applyFill="1" applyBorder="1" applyAlignment="1" applyProtection="1">
      <alignment vertical="top" wrapText="1"/>
    </xf>
    <xf numFmtId="0" fontId="2" fillId="16" borderId="19" xfId="0" applyFont="1" applyFill="1" applyBorder="1" applyProtection="1"/>
    <xf numFmtId="0" fontId="16" fillId="16" borderId="16" xfId="0" applyFont="1" applyFill="1" applyBorder="1" applyAlignment="1" applyProtection="1">
      <alignment vertical="top" wrapText="1"/>
    </xf>
    <xf numFmtId="0" fontId="16" fillId="16" borderId="15" xfId="0" applyFont="1" applyFill="1" applyBorder="1" applyAlignment="1" applyProtection="1">
      <alignment vertical="top" wrapText="1"/>
    </xf>
    <xf numFmtId="0" fontId="16" fillId="16" borderId="0" xfId="0" applyFont="1" applyFill="1" applyBorder="1" applyAlignment="1" applyProtection="1">
      <alignment vertical="top" wrapText="1"/>
    </xf>
    <xf numFmtId="0" fontId="17" fillId="16" borderId="0" xfId="0" applyFont="1" applyFill="1" applyBorder="1" applyAlignment="1" applyProtection="1">
      <alignment vertical="top" wrapText="1"/>
    </xf>
    <xf numFmtId="0" fontId="16" fillId="16" borderId="17" xfId="0" applyFont="1" applyFill="1" applyBorder="1" applyAlignment="1" applyProtection="1">
      <alignment vertical="top" wrapText="1"/>
    </xf>
    <xf numFmtId="0" fontId="16" fillId="16" borderId="18" xfId="0" applyFont="1" applyFill="1" applyBorder="1" applyAlignment="1" applyProtection="1">
      <alignment vertical="top" wrapText="1"/>
    </xf>
    <xf numFmtId="0" fontId="16" fillId="16" borderId="19" xfId="0" applyFont="1" applyFill="1" applyBorder="1" applyAlignment="1" applyProtection="1">
      <alignment vertical="top" wrapText="1"/>
    </xf>
    <xf numFmtId="0" fontId="34" fillId="16" borderId="12" xfId="0" applyFont="1" applyFill="1" applyBorder="1" applyAlignment="1">
      <alignment horizontal="left" vertical="center"/>
    </xf>
    <xf numFmtId="0" fontId="34" fillId="16" borderId="13" xfId="0" applyFont="1" applyFill="1" applyBorder="1" applyAlignment="1">
      <alignment horizontal="left" vertical="center"/>
    </xf>
    <xf numFmtId="0" fontId="34" fillId="16" borderId="13" xfId="0" applyFont="1" applyFill="1" applyBorder="1"/>
    <xf numFmtId="0" fontId="34" fillId="16" borderId="14" xfId="0" applyFont="1" applyFill="1" applyBorder="1"/>
    <xf numFmtId="0" fontId="34" fillId="16" borderId="15" xfId="0" applyFont="1" applyFill="1" applyBorder="1" applyAlignment="1">
      <alignment horizontal="left" vertical="center"/>
    </xf>
    <xf numFmtId="0" fontId="2" fillId="16" borderId="16" xfId="0" applyFont="1" applyFill="1" applyBorder="1" applyAlignment="1" applyProtection="1">
      <alignment vertical="top" wrapText="1"/>
    </xf>
    <xf numFmtId="0" fontId="2" fillId="16" borderId="15" xfId="0" applyFont="1" applyFill="1" applyBorder="1" applyAlignment="1" applyProtection="1">
      <alignment horizontal="left" vertical="center" wrapText="1"/>
    </xf>
    <xf numFmtId="0" fontId="2" fillId="16" borderId="0" xfId="0" applyFont="1" applyFill="1" applyBorder="1" applyAlignment="1" applyProtection="1">
      <alignment vertical="top" wrapText="1"/>
    </xf>
    <xf numFmtId="0" fontId="2" fillId="16" borderId="17" xfId="0" applyFont="1" applyFill="1" applyBorder="1" applyAlignment="1" applyProtection="1">
      <alignment horizontal="left" vertical="center" wrapText="1"/>
    </xf>
    <xf numFmtId="0" fontId="3" fillId="16" borderId="18" xfId="0" applyFont="1" applyFill="1" applyBorder="1" applyAlignment="1" applyProtection="1">
      <alignment vertical="top" wrapText="1"/>
    </xf>
    <xf numFmtId="0" fontId="2" fillId="16" borderId="19" xfId="0" applyFont="1" applyFill="1" applyBorder="1" applyAlignment="1" applyProtection="1">
      <alignment vertical="top" wrapText="1"/>
    </xf>
    <xf numFmtId="0" fontId="34" fillId="16" borderId="13" xfId="0" applyFont="1" applyFill="1" applyBorder="1" applyProtection="1"/>
    <xf numFmtId="0" fontId="34" fillId="16" borderId="14" xfId="0" applyFont="1" applyFill="1" applyBorder="1" applyProtection="1"/>
    <xf numFmtId="0" fontId="34" fillId="16" borderId="0" xfId="0" applyFont="1" applyFill="1" applyBorder="1" applyProtection="1"/>
    <xf numFmtId="0" fontId="34" fillId="16" borderId="16" xfId="0" applyFont="1" applyFill="1" applyBorder="1" applyProtection="1"/>
    <xf numFmtId="0" fontId="3" fillId="16" borderId="0" xfId="0" applyFont="1" applyFill="1" applyBorder="1" applyAlignment="1" applyProtection="1">
      <alignment horizontal="right" vertical="center"/>
    </xf>
    <xf numFmtId="0" fontId="3" fillId="16" borderId="0" xfId="0" applyFont="1" applyFill="1" applyBorder="1" applyAlignment="1" applyProtection="1">
      <alignment horizontal="right" vertical="top"/>
    </xf>
    <xf numFmtId="0" fontId="3" fillId="16" borderId="0" xfId="0" applyFont="1" applyFill="1" applyBorder="1" applyAlignment="1" applyProtection="1">
      <alignment horizontal="right"/>
    </xf>
    <xf numFmtId="0" fontId="7" fillId="16" borderId="16" xfId="0" applyFont="1" applyFill="1" applyBorder="1" applyProtection="1"/>
    <xf numFmtId="0" fontId="2" fillId="16" borderId="0" xfId="0" applyFont="1" applyFill="1" applyBorder="1" applyAlignment="1" applyProtection="1">
      <alignment horizontal="center"/>
    </xf>
    <xf numFmtId="0" fontId="3" fillId="16" borderId="0" xfId="0" applyFont="1" applyFill="1" applyBorder="1" applyProtection="1"/>
    <xf numFmtId="0" fontId="2" fillId="16" borderId="0" xfId="0" applyFont="1" applyFill="1" applyBorder="1" applyAlignment="1" applyProtection="1">
      <alignment horizontal="right"/>
    </xf>
    <xf numFmtId="0" fontId="2" fillId="16" borderId="18" xfId="0" applyFont="1" applyFill="1" applyBorder="1" applyProtection="1"/>
    <xf numFmtId="0" fontId="38" fillId="0" borderId="1" xfId="0" applyFont="1" applyBorder="1" applyAlignment="1">
      <alignment horizontal="center" readingOrder="1"/>
    </xf>
    <xf numFmtId="0" fontId="0" fillId="16" borderId="12" xfId="0" applyFill="1" applyBorder="1"/>
    <xf numFmtId="0" fontId="0" fillId="16" borderId="13" xfId="0" applyFill="1" applyBorder="1"/>
    <xf numFmtId="0" fontId="0" fillId="16" borderId="14" xfId="0" applyFill="1" applyBorder="1"/>
    <xf numFmtId="0" fontId="0" fillId="16" borderId="15" xfId="0" applyFill="1" applyBorder="1"/>
    <xf numFmtId="0" fontId="0" fillId="16" borderId="0" xfId="0" applyFill="1" applyBorder="1"/>
    <xf numFmtId="0" fontId="15" fillId="16" borderId="16" xfId="0" applyFont="1" applyFill="1" applyBorder="1" applyAlignment="1" applyProtection="1"/>
    <xf numFmtId="0" fontId="0" fillId="16" borderId="16" xfId="0" applyFill="1" applyBorder="1"/>
    <xf numFmtId="0" fontId="39" fillId="16" borderId="12" xfId="0" applyFont="1" applyFill="1" applyBorder="1" applyAlignment="1">
      <alignment vertical="center"/>
    </xf>
    <xf numFmtId="0" fontId="39" fillId="16" borderId="15" xfId="0" applyFont="1" applyFill="1" applyBorder="1" applyAlignment="1">
      <alignment vertical="center"/>
    </xf>
    <xf numFmtId="0" fontId="39" fillId="16" borderId="0" xfId="0" applyFont="1" applyFill="1" applyBorder="1" applyAlignment="1">
      <alignment vertical="center"/>
    </xf>
    <xf numFmtId="0" fontId="0" fillId="0" borderId="0" xfId="0" applyBorder="1"/>
    <xf numFmtId="0" fontId="0" fillId="0" borderId="0" xfId="0" applyAlignment="1"/>
    <xf numFmtId="0" fontId="0" fillId="0" borderId="0" xfId="0" applyAlignment="1">
      <alignment horizontal="left"/>
    </xf>
    <xf numFmtId="0" fontId="0" fillId="15" borderId="0" xfId="0" applyFill="1" applyBorder="1"/>
    <xf numFmtId="0" fontId="0" fillId="0" borderId="0" xfId="0" applyFill="1" applyBorder="1" applyAlignment="1">
      <alignment horizontal="left"/>
    </xf>
    <xf numFmtId="0" fontId="3" fillId="15" borderId="1" xfId="0" applyFont="1" applyFill="1" applyBorder="1" applyAlignment="1" applyProtection="1">
      <alignment horizontal="center" vertical="center" wrapText="1"/>
    </xf>
    <xf numFmtId="0" fontId="3" fillId="15" borderId="9" xfId="0" applyFont="1" applyFill="1" applyBorder="1" applyAlignment="1" applyProtection="1">
      <alignment horizontal="center" vertical="center" wrapText="1"/>
    </xf>
    <xf numFmtId="0" fontId="2" fillId="16" borderId="17" xfId="0" applyFont="1" applyFill="1" applyBorder="1" applyAlignment="1" applyProtection="1">
      <alignment vertical="center"/>
    </xf>
    <xf numFmtId="0" fontId="2" fillId="16" borderId="18" xfId="0" applyFont="1" applyFill="1" applyBorder="1" applyAlignment="1" applyProtection="1">
      <alignment vertical="center"/>
    </xf>
    <xf numFmtId="0" fontId="2" fillId="16" borderId="19" xfId="0" applyFont="1" applyFill="1" applyBorder="1" applyAlignment="1" applyProtection="1">
      <alignment vertical="center"/>
    </xf>
    <xf numFmtId="0" fontId="3" fillId="16" borderId="0" xfId="0" applyFont="1" applyFill="1" applyBorder="1" applyAlignment="1" applyProtection="1">
      <alignment horizontal="left" vertical="center" wrapText="1"/>
    </xf>
    <xf numFmtId="0" fontId="12" fillId="16" borderId="0" xfId="0" applyFont="1" applyFill="1" applyBorder="1" applyAlignment="1" applyProtection="1">
      <alignment horizontal="left" vertical="center" wrapText="1"/>
    </xf>
    <xf numFmtId="0" fontId="3" fillId="16" borderId="16" xfId="0" applyFont="1" applyFill="1" applyBorder="1" applyAlignment="1" applyProtection="1">
      <alignment horizontal="left" vertical="center" wrapText="1"/>
    </xf>
    <xf numFmtId="0" fontId="3" fillId="16" borderId="0" xfId="0" applyFont="1" applyFill="1" applyBorder="1" applyAlignment="1" applyProtection="1">
      <alignment horizontal="center" vertical="center" wrapText="1"/>
    </xf>
    <xf numFmtId="0" fontId="0" fillId="16" borderId="13" xfId="0" applyFill="1" applyBorder="1" applyAlignment="1"/>
    <xf numFmtId="0" fontId="0" fillId="16" borderId="0" xfId="0" applyFill="1" applyBorder="1" applyAlignment="1"/>
    <xf numFmtId="0" fontId="0" fillId="16" borderId="18" xfId="0" applyFill="1" applyBorder="1" applyAlignment="1"/>
    <xf numFmtId="0" fontId="0" fillId="15" borderId="1" xfId="0" applyFill="1" applyBorder="1" applyAlignment="1"/>
    <xf numFmtId="0" fontId="12" fillId="16" borderId="0" xfId="0" applyFont="1" applyFill="1" applyBorder="1" applyAlignment="1" applyProtection="1">
      <alignment horizontal="left" vertical="center" wrapText="1"/>
    </xf>
    <xf numFmtId="0" fontId="0" fillId="16" borderId="0" xfId="0" applyFill="1" applyAlignment="1">
      <alignment horizontal="left" vertical="center"/>
    </xf>
    <xf numFmtId="0" fontId="2" fillId="18" borderId="0" xfId="0" applyFont="1" applyFill="1" applyBorder="1" applyAlignment="1" applyProtection="1">
      <alignment horizontal="right" vertical="center"/>
    </xf>
    <xf numFmtId="0" fontId="2" fillId="16" borderId="0" xfId="0" applyFont="1" applyFill="1" applyBorder="1" applyAlignment="1" applyProtection="1">
      <alignment horizontal="right" vertical="center"/>
    </xf>
    <xf numFmtId="0" fontId="2" fillId="18" borderId="1" xfId="0" applyFont="1" applyFill="1" applyBorder="1" applyAlignment="1" applyProtection="1">
      <alignment horizontal="left" vertical="center"/>
    </xf>
    <xf numFmtId="0" fontId="34" fillId="16" borderId="12" xfId="0" applyFont="1" applyFill="1" applyBorder="1"/>
    <xf numFmtId="0" fontId="34" fillId="16" borderId="15" xfId="0" applyFont="1" applyFill="1" applyBorder="1"/>
    <xf numFmtId="0" fontId="34" fillId="16" borderId="16" xfId="0" applyFont="1" applyFill="1" applyBorder="1"/>
    <xf numFmtId="0" fontId="40" fillId="16" borderId="0" xfId="0" applyFont="1" applyFill="1" applyBorder="1"/>
    <xf numFmtId="0" fontId="41" fillId="16" borderId="0" xfId="0" applyFont="1" applyFill="1" applyBorder="1"/>
    <xf numFmtId="0" fontId="40" fillId="0" borderId="20" xfId="0" applyFont="1" applyFill="1" applyBorder="1" applyAlignment="1">
      <alignment vertical="top" wrapText="1"/>
    </xf>
    <xf numFmtId="0" fontId="40" fillId="0" borderId="19" xfId="0" applyFont="1" applyFill="1" applyBorder="1" applyAlignment="1">
      <alignment vertical="top" wrapText="1"/>
    </xf>
    <xf numFmtId="0" fontId="40" fillId="0" borderId="21" xfId="0" applyFont="1" applyFill="1" applyBorder="1" applyAlignment="1">
      <alignment vertical="top" wrapText="1"/>
    </xf>
    <xf numFmtId="0" fontId="40" fillId="0" borderId="16" xfId="0" applyFont="1" applyFill="1" applyBorder="1" applyAlignment="1">
      <alignment vertical="top" wrapText="1"/>
    </xf>
    <xf numFmtId="0" fontId="40" fillId="0" borderId="1" xfId="0" applyFont="1" applyFill="1" applyBorder="1" applyAlignment="1">
      <alignment vertical="top" wrapText="1"/>
    </xf>
    <xf numFmtId="0" fontId="40" fillId="0" borderId="22" xfId="0" applyFont="1" applyFill="1" applyBorder="1" applyAlignment="1">
      <alignment vertical="top" wrapText="1"/>
    </xf>
    <xf numFmtId="0" fontId="40" fillId="0" borderId="1" xfId="0" applyFont="1" applyFill="1" applyBorder="1"/>
    <xf numFmtId="0" fontId="34" fillId="0" borderId="1" xfId="0" applyFont="1" applyFill="1" applyBorder="1" applyAlignment="1">
      <alignment vertical="top" wrapText="1"/>
    </xf>
    <xf numFmtId="0" fontId="34" fillId="16" borderId="18" xfId="0" applyFont="1" applyFill="1" applyBorder="1"/>
    <xf numFmtId="0" fontId="42" fillId="0" borderId="1" xfId="0" applyFont="1" applyFill="1" applyBorder="1" applyAlignment="1">
      <alignment horizontal="center" vertical="top" wrapText="1"/>
    </xf>
    <xf numFmtId="0" fontId="42" fillId="0" borderId="22" xfId="0" applyFont="1" applyFill="1" applyBorder="1" applyAlignment="1">
      <alignment horizontal="center" vertical="top" wrapText="1"/>
    </xf>
    <xf numFmtId="0" fontId="42" fillId="0" borderId="1" xfId="0" applyFont="1" applyFill="1" applyBorder="1" applyAlignment="1">
      <alignment horizontal="center" vertical="top"/>
    </xf>
    <xf numFmtId="0" fontId="12" fillId="16" borderId="0" xfId="0" applyFont="1" applyFill="1" applyBorder="1" applyAlignment="1" applyProtection="1">
      <alignment horizontal="center" wrapText="1"/>
    </xf>
    <xf numFmtId="1" fontId="2" fillId="15" borderId="23" xfId="0" applyNumberFormat="1" applyFont="1" applyFill="1" applyBorder="1" applyAlignment="1" applyProtection="1">
      <alignment horizontal="left"/>
      <protection locked="0"/>
    </xf>
    <xf numFmtId="0" fontId="3" fillId="16" borderId="0" xfId="0" applyFont="1" applyFill="1" applyBorder="1" applyAlignment="1" applyProtection="1">
      <alignment horizontal="left" vertical="center" wrapText="1"/>
    </xf>
    <xf numFmtId="0" fontId="34" fillId="0" borderId="0" xfId="0" applyFont="1" applyFill="1" applyAlignment="1" applyProtection="1">
      <alignment horizontal="right"/>
    </xf>
    <xf numFmtId="0" fontId="34" fillId="16" borderId="12" xfId="0" applyFont="1" applyFill="1" applyBorder="1" applyAlignment="1" applyProtection="1">
      <alignment horizontal="right"/>
    </xf>
    <xf numFmtId="0" fontId="34" fillId="16" borderId="13" xfId="0" applyFont="1" applyFill="1" applyBorder="1" applyAlignment="1" applyProtection="1">
      <alignment horizontal="right"/>
    </xf>
    <xf numFmtId="0" fontId="34" fillId="16" borderId="15" xfId="0" applyFont="1" applyFill="1" applyBorder="1" applyAlignment="1" applyProtection="1">
      <alignment horizontal="right"/>
    </xf>
    <xf numFmtId="0" fontId="34" fillId="16" borderId="0" xfId="0" applyFont="1" applyFill="1" applyBorder="1" applyAlignment="1" applyProtection="1">
      <alignment horizontal="right"/>
    </xf>
    <xf numFmtId="0" fontId="2" fillId="16" borderId="15" xfId="0" applyFont="1" applyFill="1" applyBorder="1" applyAlignment="1" applyProtection="1">
      <alignment horizontal="right"/>
    </xf>
    <xf numFmtId="0" fontId="2" fillId="16" borderId="15" xfId="0" applyFont="1" applyFill="1" applyBorder="1" applyAlignment="1" applyProtection="1">
      <alignment horizontal="right" vertical="top" wrapText="1"/>
    </xf>
    <xf numFmtId="0" fontId="43" fillId="16" borderId="0" xfId="0" applyFont="1" applyFill="1" applyBorder="1" applyAlignment="1" applyProtection="1">
      <alignment horizontal="right"/>
    </xf>
    <xf numFmtId="0" fontId="5" fillId="16" borderId="0" xfId="0" applyFont="1" applyFill="1" applyBorder="1" applyAlignment="1" applyProtection="1">
      <alignment horizontal="right"/>
    </xf>
    <xf numFmtId="0" fontId="6" fillId="16" borderId="0" xfId="0" applyFont="1" applyFill="1" applyBorder="1" applyAlignment="1" applyProtection="1">
      <alignment horizontal="right"/>
    </xf>
    <xf numFmtId="0" fontId="2" fillId="16" borderId="17" xfId="0" applyFont="1" applyFill="1" applyBorder="1" applyAlignment="1" applyProtection="1">
      <alignment horizontal="right"/>
    </xf>
    <xf numFmtId="0" fontId="2" fillId="16" borderId="18" xfId="0" applyFont="1" applyFill="1" applyBorder="1" applyAlignment="1" applyProtection="1">
      <alignment horizontal="right"/>
    </xf>
    <xf numFmtId="0" fontId="3" fillId="15" borderId="24" xfId="0" applyFont="1" applyFill="1" applyBorder="1" applyAlignment="1" applyProtection="1">
      <alignment horizontal="right" vertical="center" wrapText="1"/>
    </xf>
    <xf numFmtId="0" fontId="3" fillId="15" borderId="25" xfId="0" applyFont="1" applyFill="1" applyBorder="1" applyAlignment="1" applyProtection="1">
      <alignment horizontal="center" vertical="center" wrapText="1"/>
    </xf>
    <xf numFmtId="0" fontId="3" fillId="15" borderId="26" xfId="0" applyFont="1" applyFill="1" applyBorder="1" applyAlignment="1" applyProtection="1">
      <alignment horizontal="center" vertical="center" wrapText="1"/>
    </xf>
    <xf numFmtId="0" fontId="5" fillId="16" borderId="0" xfId="0" applyFont="1" applyFill="1" applyBorder="1" applyAlignment="1" applyProtection="1"/>
    <xf numFmtId="0" fontId="2" fillId="16" borderId="0" xfId="0" applyFont="1" applyFill="1" applyBorder="1" applyAlignment="1" applyProtection="1">
      <alignment horizontal="left" vertical="top" wrapText="1"/>
    </xf>
    <xf numFmtId="0" fontId="3" fillId="16" borderId="0" xfId="0" applyFont="1" applyFill="1" applyBorder="1" applyAlignment="1" applyProtection="1">
      <alignment horizontal="left" vertical="center" wrapText="1"/>
    </xf>
    <xf numFmtId="0" fontId="0" fillId="16" borderId="0" xfId="0" applyFill="1"/>
    <xf numFmtId="0" fontId="43" fillId="16" borderId="1" xfId="0" applyFont="1" applyFill="1" applyBorder="1" applyAlignment="1">
      <alignment horizontal="center" vertical="center" wrapText="1"/>
    </xf>
    <xf numFmtId="0" fontId="34" fillId="16" borderId="17" xfId="0" applyFont="1" applyFill="1" applyBorder="1"/>
    <xf numFmtId="0" fontId="34" fillId="16" borderId="19" xfId="0" applyFont="1" applyFill="1" applyBorder="1"/>
    <xf numFmtId="0" fontId="44" fillId="17" borderId="22" xfId="0" applyFont="1" applyFill="1" applyBorder="1" applyAlignment="1">
      <alignment horizontal="center" vertical="center" wrapText="1"/>
    </xf>
    <xf numFmtId="0" fontId="44" fillId="17" borderId="14" xfId="0" applyFont="1" applyFill="1" applyBorder="1" applyAlignment="1">
      <alignment horizontal="center" vertical="center" wrapText="1"/>
    </xf>
    <xf numFmtId="0" fontId="25" fillId="0" borderId="10" xfId="0" applyFont="1" applyBorder="1" applyAlignment="1" applyProtection="1">
      <alignment vertical="top" wrapText="1"/>
    </xf>
    <xf numFmtId="0" fontId="25" fillId="0" borderId="10" xfId="0" applyFont="1" applyBorder="1" applyAlignment="1" applyProtection="1">
      <alignment horizontal="left" vertical="top" wrapText="1"/>
    </xf>
    <xf numFmtId="0" fontId="25" fillId="0" borderId="11" xfId="0" applyFont="1" applyBorder="1" applyAlignment="1" applyProtection="1">
      <alignment vertical="top" wrapText="1"/>
    </xf>
    <xf numFmtId="0" fontId="45" fillId="0" borderId="11" xfId="0" applyFont="1" applyBorder="1" applyAlignment="1" applyProtection="1">
      <alignment vertical="top" wrapText="1"/>
    </xf>
    <xf numFmtId="0" fontId="44" fillId="17" borderId="1" xfId="0" applyFont="1" applyFill="1" applyBorder="1" applyAlignment="1">
      <alignment horizontal="center" vertical="center" wrapText="1"/>
    </xf>
    <xf numFmtId="0" fontId="44" fillId="17" borderId="22" xfId="0" applyFont="1" applyFill="1" applyBorder="1" applyAlignment="1">
      <alignment horizontal="center" vertical="center" wrapText="1"/>
    </xf>
    <xf numFmtId="0" fontId="46" fillId="0" borderId="0" xfId="0" applyFont="1" applyFill="1" applyBorder="1" applyAlignment="1">
      <alignment horizontal="center" vertical="center"/>
    </xf>
    <xf numFmtId="0" fontId="46" fillId="0" borderId="0" xfId="0" applyFont="1" applyFill="1" applyBorder="1" applyAlignment="1">
      <alignment horizontal="left"/>
    </xf>
    <xf numFmtId="0" fontId="46" fillId="0" borderId="0" xfId="0" applyFont="1" applyBorder="1" applyAlignment="1">
      <alignment horizontal="center" vertical="center"/>
    </xf>
    <xf numFmtId="0" fontId="46" fillId="0" borderId="0" xfId="0" applyFont="1" applyAlignment="1">
      <alignment horizontal="center" vertical="center"/>
    </xf>
    <xf numFmtId="0" fontId="16" fillId="0" borderId="2" xfId="0" applyFont="1" applyFill="1" applyBorder="1" applyAlignment="1" applyProtection="1">
      <alignment horizontal="left" vertical="top" wrapText="1"/>
    </xf>
    <xf numFmtId="0" fontId="16" fillId="0" borderId="2" xfId="0" applyFont="1" applyFill="1" applyBorder="1" applyAlignment="1" applyProtection="1">
      <alignment horizontal="center" vertical="top" wrapText="1"/>
    </xf>
    <xf numFmtId="0" fontId="16" fillId="15" borderId="2" xfId="0" applyFont="1" applyFill="1" applyBorder="1" applyAlignment="1" applyProtection="1">
      <alignment horizontal="center" vertical="top" wrapText="1"/>
    </xf>
    <xf numFmtId="0" fontId="16" fillId="0" borderId="2" xfId="0" applyFont="1" applyFill="1" applyBorder="1" applyAlignment="1" applyProtection="1">
      <alignment vertical="top" wrapText="1"/>
    </xf>
    <xf numFmtId="0" fontId="3" fillId="16" borderId="0" xfId="0" applyFont="1" applyFill="1" applyBorder="1" applyAlignment="1" applyProtection="1">
      <alignment horizontal="left" vertical="center" wrapText="1"/>
    </xf>
    <xf numFmtId="0" fontId="43" fillId="16" borderId="0" xfId="0" applyFont="1" applyFill="1" applyAlignment="1">
      <alignment horizontal="left" wrapText="1"/>
    </xf>
    <xf numFmtId="0" fontId="16" fillId="15" borderId="2" xfId="0" applyFont="1" applyFill="1" applyBorder="1" applyAlignment="1" applyProtection="1">
      <alignment horizontal="left" vertical="top" wrapText="1"/>
    </xf>
    <xf numFmtId="0" fontId="3" fillId="15" borderId="24" xfId="0" applyFont="1" applyFill="1" applyBorder="1" applyAlignment="1" applyProtection="1">
      <alignment horizontal="center" vertical="center" wrapText="1"/>
    </xf>
    <xf numFmtId="0" fontId="2" fillId="15" borderId="27" xfId="0" applyFont="1" applyFill="1" applyBorder="1" applyAlignment="1" applyProtection="1">
      <alignment vertical="top" wrapText="1"/>
    </xf>
    <xf numFmtId="0" fontId="0" fillId="0" borderId="0" xfId="0" applyAlignment="1">
      <alignment wrapText="1"/>
    </xf>
    <xf numFmtId="0" fontId="2" fillId="15" borderId="6" xfId="0" applyFont="1" applyFill="1" applyBorder="1" applyAlignment="1" applyProtection="1">
      <alignment vertical="top" wrapText="1"/>
    </xf>
    <xf numFmtId="4" fontId="2" fillId="15" borderId="34" xfId="0" applyNumberFormat="1" applyFont="1" applyFill="1" applyBorder="1" applyAlignment="1" applyProtection="1">
      <alignment vertical="top" wrapText="1"/>
    </xf>
    <xf numFmtId="4" fontId="2" fillId="15" borderId="32" xfId="0" applyNumberFormat="1" applyFont="1" applyFill="1" applyBorder="1" applyAlignment="1" applyProtection="1">
      <alignment vertical="top" wrapText="1"/>
    </xf>
    <xf numFmtId="0" fontId="2" fillId="15" borderId="7" xfId="0" applyFont="1" applyFill="1" applyBorder="1" applyAlignment="1" applyProtection="1">
      <alignment vertical="top" wrapText="1"/>
    </xf>
    <xf numFmtId="0" fontId="3" fillId="15" borderId="28" xfId="0"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protection locked="0"/>
    </xf>
    <xf numFmtId="1" fontId="2" fillId="0" borderId="4" xfId="0" applyNumberFormat="1" applyFont="1" applyFill="1" applyBorder="1" applyAlignment="1" applyProtection="1">
      <alignment horizontal="left" vertical="top"/>
      <protection locked="0"/>
    </xf>
    <xf numFmtId="1" fontId="2" fillId="0" borderId="2" xfId="0" applyNumberFormat="1" applyFont="1" applyFill="1" applyBorder="1" applyAlignment="1" applyProtection="1">
      <alignment horizontal="left" vertical="top"/>
      <protection locked="0"/>
    </xf>
    <xf numFmtId="1" fontId="2" fillId="15" borderId="1" xfId="0" applyNumberFormat="1" applyFont="1" applyFill="1" applyBorder="1" applyAlignment="1" applyProtection="1">
      <alignment horizontal="left" vertical="top"/>
      <protection locked="0"/>
    </xf>
    <xf numFmtId="0" fontId="2" fillId="0" borderId="2" xfId="0" applyFont="1" applyFill="1" applyBorder="1" applyAlignment="1" applyProtection="1">
      <alignment horizontal="center" vertical="top"/>
    </xf>
    <xf numFmtId="0" fontId="2" fillId="0" borderId="1" xfId="0" applyFont="1" applyFill="1" applyBorder="1" applyAlignment="1" applyProtection="1">
      <alignment vertical="top" wrapText="1"/>
      <protection locked="0"/>
    </xf>
    <xf numFmtId="0" fontId="2" fillId="15" borderId="4" xfId="0" applyFont="1" applyFill="1" applyBorder="1" applyAlignment="1" applyProtection="1">
      <alignment vertical="top"/>
      <protection locked="0"/>
    </xf>
    <xf numFmtId="0" fontId="47" fillId="15" borderId="2" xfId="1214" applyFont="1" applyFill="1" applyBorder="1" applyAlignment="1" applyProtection="1">
      <alignment vertical="top"/>
      <protection locked="0"/>
    </xf>
    <xf numFmtId="0" fontId="33" fillId="15" borderId="2" xfId="1214" applyFill="1" applyBorder="1" applyAlignment="1" applyProtection="1">
      <alignment vertical="top"/>
      <protection locked="0"/>
    </xf>
    <xf numFmtId="0" fontId="17" fillId="0" borderId="1" xfId="0" applyFont="1" applyFill="1" applyBorder="1" applyAlignment="1" applyProtection="1">
      <alignment horizontal="center"/>
    </xf>
    <xf numFmtId="0" fontId="3" fillId="16" borderId="15" xfId="0" applyFont="1" applyFill="1" applyBorder="1" applyAlignment="1" applyProtection="1">
      <alignment horizontal="left" vertical="center" wrapText="1"/>
    </xf>
    <xf numFmtId="0" fontId="3" fillId="16" borderId="16" xfId="0" applyFont="1" applyFill="1" applyBorder="1" applyAlignment="1" applyProtection="1">
      <alignment vertical="top" wrapText="1"/>
    </xf>
    <xf numFmtId="0" fontId="43" fillId="0" borderId="0" xfId="0" applyFont="1"/>
    <xf numFmtId="43" fontId="3" fillId="15" borderId="28" xfId="769" applyFont="1" applyFill="1" applyBorder="1" applyAlignment="1" applyProtection="1">
      <alignment vertical="top" wrapText="1"/>
    </xf>
    <xf numFmtId="0" fontId="2" fillId="15" borderId="35" xfId="0" applyFont="1" applyFill="1" applyBorder="1" applyAlignment="1" applyProtection="1">
      <alignment horizontal="left" vertical="center" wrapText="1"/>
    </xf>
    <xf numFmtId="0" fontId="2" fillId="15" borderId="22" xfId="0" applyFont="1" applyFill="1" applyBorder="1" applyAlignment="1" applyProtection="1">
      <alignment horizontal="left" vertical="center" wrapText="1"/>
    </xf>
    <xf numFmtId="0" fontId="34" fillId="15" borderId="1" xfId="0" applyFont="1" applyFill="1" applyBorder="1" applyAlignment="1">
      <alignment vertical="top"/>
    </xf>
    <xf numFmtId="0" fontId="34" fillId="0" borderId="1" xfId="0" applyFont="1" applyFill="1" applyBorder="1" applyAlignment="1">
      <alignment vertical="top"/>
    </xf>
    <xf numFmtId="0" fontId="34" fillId="15" borderId="1" xfId="0" applyFont="1" applyFill="1" applyBorder="1" applyAlignment="1"/>
    <xf numFmtId="43" fontId="3" fillId="0" borderId="0" xfId="0" applyNumberFormat="1" applyFont="1" applyFill="1" applyBorder="1" applyAlignment="1" applyProtection="1">
      <alignment vertical="top" wrapText="1"/>
    </xf>
    <xf numFmtId="0" fontId="3" fillId="15" borderId="32" xfId="0" applyFont="1" applyFill="1" applyBorder="1" applyAlignment="1" applyProtection="1">
      <alignment horizontal="center" vertical="top" wrapText="1"/>
    </xf>
    <xf numFmtId="0" fontId="2" fillId="15" borderId="32" xfId="0" applyFont="1" applyFill="1" applyBorder="1" applyAlignment="1" applyProtection="1">
      <alignment horizontal="center" vertical="top" wrapText="1"/>
    </xf>
    <xf numFmtId="17" fontId="2" fillId="15" borderId="32" xfId="0" applyNumberFormat="1" applyFont="1" applyFill="1" applyBorder="1" applyAlignment="1" applyProtection="1">
      <alignment horizontal="center" vertical="top" wrapText="1"/>
    </xf>
    <xf numFmtId="0" fontId="2" fillId="15" borderId="36" xfId="0" applyFont="1" applyFill="1" applyBorder="1" applyAlignment="1" applyProtection="1">
      <alignment vertical="top" wrapText="1"/>
    </xf>
    <xf numFmtId="0" fontId="16" fillId="0" borderId="37" xfId="0" applyFont="1" applyFill="1" applyBorder="1" applyAlignment="1" applyProtection="1">
      <alignment horizontal="center" vertical="top" wrapText="1"/>
    </xf>
    <xf numFmtId="0" fontId="34" fillId="0" borderId="0" xfId="0" applyFont="1" applyAlignment="1">
      <alignment vertical="top" wrapText="1"/>
    </xf>
    <xf numFmtId="0" fontId="34" fillId="0" borderId="0" xfId="0" applyFont="1"/>
    <xf numFmtId="0" fontId="34" fillId="0" borderId="0" xfId="0" applyFont="1" applyFill="1"/>
    <xf numFmtId="0" fontId="2" fillId="15" borderId="27" xfId="0" applyFont="1" applyFill="1" applyBorder="1" applyAlignment="1" applyProtection="1">
      <alignment vertical="top" wrapText="1"/>
    </xf>
    <xf numFmtId="0" fontId="2" fillId="16" borderId="0" xfId="0" applyFont="1" applyFill="1" applyBorder="1" applyAlignment="1" applyProtection="1">
      <alignment horizontal="left" vertical="center" wrapText="1"/>
    </xf>
    <xf numFmtId="0" fontId="16" fillId="16" borderId="16" xfId="0" applyFont="1" applyFill="1" applyBorder="1" applyAlignment="1" applyProtection="1">
      <alignment vertical="top" wrapText="1"/>
    </xf>
    <xf numFmtId="0" fontId="16" fillId="16" borderId="15" xfId="0" applyFont="1" applyFill="1" applyBorder="1" applyAlignment="1" applyProtection="1">
      <alignment vertical="top" wrapText="1"/>
    </xf>
    <xf numFmtId="0" fontId="2" fillId="16" borderId="16" xfId="0" applyFont="1" applyFill="1" applyBorder="1" applyAlignment="1" applyProtection="1">
      <alignment vertical="top" wrapText="1"/>
    </xf>
    <xf numFmtId="0" fontId="2" fillId="16" borderId="15" xfId="0" applyFont="1" applyFill="1" applyBorder="1" applyAlignment="1" applyProtection="1">
      <alignment horizontal="left" vertical="center" wrapText="1"/>
    </xf>
    <xf numFmtId="0" fontId="2" fillId="16" borderId="0" xfId="0" applyFont="1" applyFill="1" applyBorder="1" applyAlignment="1" applyProtection="1">
      <alignment vertical="top" wrapText="1"/>
    </xf>
    <xf numFmtId="0" fontId="34" fillId="0" borderId="1" xfId="0" applyFont="1" applyFill="1" applyBorder="1" applyAlignment="1">
      <alignment vertical="top" wrapText="1"/>
    </xf>
    <xf numFmtId="0" fontId="2" fillId="15" borderId="38" xfId="0" applyFont="1" applyFill="1" applyBorder="1" applyAlignment="1" applyProtection="1">
      <alignment vertical="top" wrapText="1"/>
    </xf>
    <xf numFmtId="0" fontId="16" fillId="0" borderId="37" xfId="0" applyFont="1" applyFill="1" applyBorder="1" applyAlignment="1" applyProtection="1">
      <alignment vertical="top" wrapText="1"/>
    </xf>
    <xf numFmtId="0" fontId="2" fillId="16" borderId="15" xfId="0" applyFont="1" applyFill="1" applyBorder="1" applyAlignment="1" applyProtection="1">
      <alignment horizontal="left" vertical="center"/>
    </xf>
    <xf numFmtId="0" fontId="2" fillId="16" borderId="16" xfId="0" applyFont="1" applyFill="1" applyBorder="1" applyAlignment="1" applyProtection="1">
      <alignment horizontal="left" vertical="center"/>
    </xf>
    <xf numFmtId="0" fontId="2" fillId="15" borderId="4" xfId="0" applyFont="1" applyFill="1" applyBorder="1" applyAlignment="1" applyProtection="1">
      <alignment horizontal="left" vertical="top" wrapText="1"/>
    </xf>
    <xf numFmtId="0" fontId="2" fillId="15" borderId="2" xfId="0" applyFont="1" applyFill="1" applyBorder="1" applyAlignment="1" applyProtection="1">
      <alignment horizontal="left" vertical="top" wrapText="1"/>
    </xf>
    <xf numFmtId="0" fontId="2" fillId="15" borderId="3" xfId="0" applyFont="1" applyFill="1" applyBorder="1" applyAlignment="1" applyProtection="1">
      <alignment horizontal="left" vertical="top" wrapText="1"/>
    </xf>
    <xf numFmtId="0" fontId="16" fillId="15" borderId="2"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16" fillId="15" borderId="3" xfId="0" applyFont="1" applyFill="1" applyBorder="1" applyAlignment="1" applyProtection="1">
      <alignment horizontal="left" vertical="top" wrapText="1"/>
    </xf>
    <xf numFmtId="0" fontId="2" fillId="15" borderId="4" xfId="0" applyFont="1" applyFill="1" applyBorder="1" applyAlignment="1" applyProtection="1">
      <alignment vertical="top" wrapText="1"/>
    </xf>
    <xf numFmtId="43" fontId="2" fillId="15" borderId="39" xfId="769" applyFont="1" applyFill="1" applyBorder="1" applyAlignment="1" applyProtection="1">
      <alignment vertical="top" wrapText="1"/>
    </xf>
    <xf numFmtId="0" fontId="2" fillId="15" borderId="35" xfId="0" applyFont="1" applyFill="1" applyBorder="1" applyAlignment="1" applyProtection="1">
      <alignment horizontal="left" vertical="top" wrapText="1"/>
    </xf>
    <xf numFmtId="0" fontId="2" fillId="15" borderId="22" xfId="0" applyFont="1" applyFill="1" applyBorder="1" applyAlignment="1" applyProtection="1">
      <alignment horizontal="left" vertical="top" wrapText="1"/>
    </xf>
    <xf numFmtId="43" fontId="34" fillId="0" borderId="0" xfId="0" applyNumberFormat="1" applyFont="1" applyFill="1"/>
    <xf numFmtId="43" fontId="2" fillId="15" borderId="40" xfId="769" applyFont="1" applyFill="1" applyBorder="1" applyAlignment="1" applyProtection="1">
      <alignment horizontal="right" vertical="top" wrapText="1"/>
    </xf>
    <xf numFmtId="43" fontId="2" fillId="15" borderId="33" xfId="769" applyFont="1" applyFill="1" applyBorder="1" applyAlignment="1" applyProtection="1">
      <alignment horizontal="right" vertical="top" wrapText="1"/>
    </xf>
    <xf numFmtId="43" fontId="2" fillId="15" borderId="39" xfId="769" applyFont="1" applyFill="1" applyBorder="1" applyAlignment="1" applyProtection="1">
      <alignment horizontal="right" vertical="top" wrapText="1"/>
    </xf>
    <xf numFmtId="43" fontId="2" fillId="15" borderId="11" xfId="769" applyFont="1" applyFill="1" applyBorder="1" applyAlignment="1" applyProtection="1">
      <alignment horizontal="right" vertical="top" wrapText="1"/>
    </xf>
    <xf numFmtId="0" fontId="0" fillId="15" borderId="1" xfId="0" applyFill="1" applyBorder="1" applyAlignment="1">
      <alignment vertical="top" wrapText="1"/>
    </xf>
    <xf numFmtId="0" fontId="0" fillId="15" borderId="1" xfId="0" applyFill="1" applyBorder="1" applyAlignment="1">
      <alignment vertical="top"/>
    </xf>
    <xf numFmtId="44" fontId="2" fillId="0" borderId="22" xfId="0" applyNumberFormat="1" applyFont="1" applyFill="1" applyBorder="1" applyAlignment="1" applyProtection="1">
      <alignment vertical="top"/>
    </xf>
    <xf numFmtId="0" fontId="2" fillId="15" borderId="30" xfId="0" applyFont="1" applyFill="1" applyBorder="1" applyAlignment="1" applyProtection="1">
      <alignment vertical="top" wrapText="1"/>
    </xf>
    <xf numFmtId="43" fontId="2" fillId="15" borderId="31" xfId="769" applyFont="1" applyFill="1" applyBorder="1" applyAlignment="1" applyProtection="1">
      <alignment horizontal="right" vertical="top" wrapText="1"/>
    </xf>
    <xf numFmtId="0" fontId="2" fillId="15" borderId="32" xfId="0" applyFont="1" applyFill="1" applyBorder="1" applyAlignment="1" applyProtection="1">
      <alignment vertical="top" wrapText="1"/>
    </xf>
    <xf numFmtId="4" fontId="3" fillId="0" borderId="0" xfId="0" applyNumberFormat="1" applyFont="1" applyFill="1" applyBorder="1" applyAlignment="1" applyProtection="1">
      <alignment vertical="top" wrapText="1"/>
    </xf>
    <xf numFmtId="4" fontId="34" fillId="0" borderId="0" xfId="0" applyNumberFormat="1" applyFont="1" applyFill="1"/>
    <xf numFmtId="43" fontId="2" fillId="15" borderId="0" xfId="769" applyFont="1" applyFill="1" applyBorder="1" applyAlignment="1" applyProtection="1">
      <alignment horizontal="right" vertical="top" wrapText="1"/>
    </xf>
    <xf numFmtId="0" fontId="3" fillId="0" borderId="0" xfId="0" applyFont="1" applyFill="1" applyBorder="1" applyAlignment="1" applyProtection="1">
      <alignment vertical="top" wrapText="1"/>
    </xf>
    <xf numFmtId="166" fontId="0" fillId="0" borderId="0" xfId="769" applyNumberFormat="1" applyFont="1"/>
    <xf numFmtId="0" fontId="2" fillId="0" borderId="8" xfId="0" applyFont="1" applyFill="1" applyBorder="1" applyAlignment="1" applyProtection="1">
      <alignment horizontal="center" vertical="top"/>
    </xf>
    <xf numFmtId="0" fontId="2" fillId="0" borderId="37" xfId="0" applyFont="1" applyFill="1" applyBorder="1" applyAlignment="1" applyProtection="1">
      <alignment horizontal="center" vertical="top"/>
    </xf>
    <xf numFmtId="0" fontId="3" fillId="16" borderId="15" xfId="0" applyFont="1" applyFill="1" applyBorder="1" applyAlignment="1" applyProtection="1">
      <alignment horizontal="right" wrapText="1"/>
    </xf>
    <xf numFmtId="0" fontId="3" fillId="16" borderId="16" xfId="0" applyFont="1" applyFill="1" applyBorder="1" applyAlignment="1" applyProtection="1">
      <alignment horizontal="right" wrapText="1"/>
    </xf>
    <xf numFmtId="0" fontId="3" fillId="16" borderId="0" xfId="0" applyFont="1" applyFill="1" applyBorder="1" applyAlignment="1" applyProtection="1">
      <alignment horizontal="right" wrapText="1"/>
    </xf>
    <xf numFmtId="0" fontId="3" fillId="16" borderId="15" xfId="0" applyFont="1" applyFill="1" applyBorder="1" applyAlignment="1" applyProtection="1">
      <alignment horizontal="right" vertical="top" wrapText="1"/>
    </xf>
    <xf numFmtId="0" fontId="3" fillId="16" borderId="16" xfId="0" applyFont="1" applyFill="1" applyBorder="1" applyAlignment="1" applyProtection="1">
      <alignment horizontal="right" vertical="top" wrapText="1"/>
    </xf>
    <xf numFmtId="0" fontId="15" fillId="15" borderId="35" xfId="0" applyFont="1" applyFill="1" applyBorder="1" applyAlignment="1" applyProtection="1">
      <alignment horizontal="center"/>
    </xf>
    <xf numFmtId="0" fontId="15" fillId="15" borderId="9" xfId="0" applyFont="1" applyFill="1" applyBorder="1" applyAlignment="1" applyProtection="1">
      <alignment horizontal="center"/>
    </xf>
    <xf numFmtId="0" fontId="15" fillId="15" borderId="22" xfId="0" applyFont="1" applyFill="1" applyBorder="1" applyAlignment="1" applyProtection="1">
      <alignment horizontal="center"/>
    </xf>
    <xf numFmtId="0" fontId="12" fillId="16" borderId="0" xfId="0" applyFont="1" applyFill="1" applyBorder="1" applyAlignment="1" applyProtection="1">
      <alignment vertical="top" wrapText="1"/>
    </xf>
    <xf numFmtId="0" fontId="3" fillId="16" borderId="0" xfId="0" applyFont="1" applyFill="1" applyBorder="1" applyAlignment="1" applyProtection="1">
      <alignment horizontal="left" vertical="center" wrapText="1"/>
    </xf>
    <xf numFmtId="0" fontId="3" fillId="15" borderId="35" xfId="0" applyFont="1" applyFill="1" applyBorder="1" applyAlignment="1" applyProtection="1">
      <alignment horizontal="center" vertical="top" wrapText="1"/>
    </xf>
    <xf numFmtId="0" fontId="3" fillId="15" borderId="22" xfId="0" applyFont="1" applyFill="1" applyBorder="1" applyAlignment="1" applyProtection="1">
      <alignment horizontal="center" vertical="top" wrapText="1"/>
    </xf>
    <xf numFmtId="0" fontId="11" fillId="16" borderId="0" xfId="0" applyFont="1" applyFill="1" applyBorder="1" applyAlignment="1" applyProtection="1">
      <alignment horizontal="center"/>
    </xf>
    <xf numFmtId="0" fontId="11" fillId="16" borderId="15" xfId="0" applyFont="1" applyFill="1" applyBorder="1" applyAlignment="1" applyProtection="1">
      <alignment horizontal="center" wrapText="1"/>
    </xf>
    <xf numFmtId="0" fontId="11" fillId="16" borderId="0" xfId="0" applyFont="1" applyFill="1" applyBorder="1" applyAlignment="1" applyProtection="1">
      <alignment horizontal="center" wrapText="1"/>
    </xf>
    <xf numFmtId="0" fontId="2" fillId="15" borderId="35" xfId="0" applyFont="1" applyFill="1" applyBorder="1" applyAlignment="1" applyProtection="1">
      <alignment horizontal="left" vertical="top" wrapText="1"/>
      <protection locked="0"/>
    </xf>
    <xf numFmtId="0" fontId="2" fillId="15" borderId="22" xfId="0" applyFont="1" applyFill="1" applyBorder="1" applyAlignment="1" applyProtection="1">
      <alignment horizontal="left" vertical="top" wrapText="1"/>
      <protection locked="0"/>
    </xf>
    <xf numFmtId="0" fontId="5" fillId="16"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top" wrapText="1"/>
      <protection locked="0"/>
    </xf>
    <xf numFmtId="3" fontId="2" fillId="0" borderId="0" xfId="0" applyNumberFormat="1" applyFont="1" applyFill="1" applyBorder="1" applyAlignment="1" applyProtection="1">
      <alignment vertical="top" wrapText="1"/>
      <protection locked="0"/>
    </xf>
    <xf numFmtId="0" fontId="3" fillId="0" borderId="0" xfId="0" applyFont="1" applyFill="1" applyBorder="1" applyAlignment="1" applyProtection="1">
      <alignment horizontal="left" vertical="center" wrapText="1"/>
    </xf>
    <xf numFmtId="0" fontId="3" fillId="16" borderId="18"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wrapText="1"/>
    </xf>
    <xf numFmtId="0" fontId="2" fillId="15" borderId="35" xfId="0" applyFont="1" applyFill="1" applyBorder="1" applyAlignment="1" applyProtection="1">
      <alignment vertical="top" wrapText="1"/>
      <protection locked="0"/>
    </xf>
    <xf numFmtId="0" fontId="2" fillId="15" borderId="22" xfId="0" applyFont="1" applyFill="1" applyBorder="1" applyAlignment="1" applyProtection="1">
      <alignment vertical="top" wrapText="1"/>
      <protection locked="0"/>
    </xf>
    <xf numFmtId="3" fontId="2" fillId="15" borderId="35" xfId="0" applyNumberFormat="1" applyFont="1" applyFill="1" applyBorder="1" applyAlignment="1" applyProtection="1">
      <alignment vertical="top" wrapText="1"/>
      <protection locked="0"/>
    </xf>
    <xf numFmtId="3" fontId="2" fillId="15" borderId="22" xfId="0" applyNumberFormat="1" applyFont="1" applyFill="1" applyBorder="1" applyAlignment="1" applyProtection="1">
      <alignment vertical="top" wrapText="1"/>
      <protection locked="0"/>
    </xf>
    <xf numFmtId="0" fontId="17" fillId="16" borderId="0" xfId="0" applyFont="1" applyFill="1" applyBorder="1" applyAlignment="1" applyProtection="1">
      <alignment horizontal="left" vertical="top" wrapText="1"/>
    </xf>
    <xf numFmtId="0" fontId="16" fillId="16" borderId="15" xfId="0" applyFont="1" applyFill="1" applyBorder="1" applyAlignment="1" applyProtection="1">
      <alignment horizontal="center" wrapText="1"/>
    </xf>
    <xf numFmtId="0" fontId="16" fillId="16" borderId="0" xfId="0" applyFont="1" applyFill="1" applyBorder="1" applyAlignment="1" applyProtection="1">
      <alignment horizontal="center" wrapText="1"/>
    </xf>
    <xf numFmtId="0" fontId="16" fillId="15" borderId="10" xfId="0" applyFont="1" applyFill="1" applyBorder="1" applyAlignment="1" applyProtection="1">
      <alignment horizontal="center" vertical="top" wrapText="1"/>
    </xf>
    <xf numFmtId="0" fontId="12" fillId="16" borderId="0" xfId="0" applyFont="1" applyFill="1" applyBorder="1" applyAlignment="1" applyProtection="1">
      <alignment horizontal="left" vertical="center"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17" fillId="15" borderId="24" xfId="0" applyFont="1" applyFill="1" applyBorder="1" applyAlignment="1" applyProtection="1">
      <alignment horizontal="center" vertical="top" wrapText="1"/>
    </xf>
    <xf numFmtId="0" fontId="17" fillId="15" borderId="11" xfId="0" applyFont="1" applyFill="1" applyBorder="1" applyAlignment="1" applyProtection="1">
      <alignment horizontal="center" vertical="top" wrapText="1"/>
    </xf>
    <xf numFmtId="0" fontId="16" fillId="15" borderId="6" xfId="0" applyFont="1" applyFill="1" applyBorder="1" applyAlignment="1" applyProtection="1">
      <alignment horizontal="center" vertical="top" wrapText="1"/>
    </xf>
    <xf numFmtId="0" fontId="16" fillId="16" borderId="0" xfId="0" applyFont="1" applyFill="1" applyBorder="1" applyAlignment="1" applyProtection="1">
      <alignment horizontal="left" vertical="top" wrapText="1"/>
    </xf>
    <xf numFmtId="0" fontId="48" fillId="16" borderId="0" xfId="0" applyFont="1" applyFill="1" applyAlignment="1">
      <alignment horizontal="left"/>
    </xf>
    <xf numFmtId="0" fontId="16" fillId="0" borderId="2" xfId="0" applyFont="1" applyFill="1" applyBorder="1" applyAlignment="1" applyProtection="1">
      <alignment horizontal="left" vertical="top" wrapText="1"/>
    </xf>
    <xf numFmtId="0" fontId="43" fillId="16" borderId="0" xfId="0" applyFont="1" applyFill="1" applyAlignment="1">
      <alignment horizontal="left"/>
    </xf>
    <xf numFmtId="0" fontId="16" fillId="0" borderId="41" xfId="0" applyFont="1" applyFill="1" applyBorder="1" applyAlignment="1" applyProtection="1">
      <alignment horizontal="left" vertical="top" wrapText="1"/>
    </xf>
    <xf numFmtId="0" fontId="16" fillId="0" borderId="42" xfId="0" applyFont="1" applyFill="1" applyBorder="1" applyAlignment="1" applyProtection="1">
      <alignment horizontal="left" vertical="top" wrapText="1"/>
    </xf>
    <xf numFmtId="3" fontId="8" fillId="0" borderId="0" xfId="0" applyNumberFormat="1" applyFont="1" applyFill="1" applyBorder="1" applyAlignment="1" applyProtection="1">
      <alignment vertical="top" wrapText="1"/>
      <protection locked="0"/>
    </xf>
    <xf numFmtId="0" fontId="9" fillId="0" borderId="0" xfId="0" applyFont="1" applyFill="1" applyBorder="1" applyAlignment="1" applyProtection="1">
      <alignment horizontal="center" vertical="top" wrapText="1"/>
    </xf>
    <xf numFmtId="0" fontId="43" fillId="16" borderId="0" xfId="0" applyFont="1" applyFill="1" applyAlignment="1">
      <alignment horizontal="left" wrapText="1"/>
    </xf>
    <xf numFmtId="0" fontId="10" fillId="0" borderId="0" xfId="0" applyFont="1" applyFill="1" applyBorder="1" applyAlignment="1" applyProtection="1">
      <alignment vertical="top" wrapText="1"/>
    </xf>
    <xf numFmtId="0" fontId="12" fillId="16" borderId="0" xfId="0" applyFont="1" applyFill="1" applyBorder="1" applyAlignment="1" applyProtection="1">
      <alignment horizontal="left" vertical="top" wrapText="1"/>
    </xf>
    <xf numFmtId="0" fontId="16" fillId="15" borderId="35" xfId="0" applyFont="1" applyFill="1" applyBorder="1" applyAlignment="1" applyProtection="1">
      <alignment horizontal="left" vertical="top" wrapText="1"/>
    </xf>
    <xf numFmtId="0" fontId="16" fillId="15" borderId="9" xfId="0" applyFont="1" applyFill="1" applyBorder="1" applyAlignment="1" applyProtection="1">
      <alignment horizontal="left" vertical="top" wrapText="1"/>
    </xf>
    <xf numFmtId="0" fontId="16" fillId="15" borderId="22" xfId="0" applyFont="1" applyFill="1" applyBorder="1" applyAlignment="1" applyProtection="1">
      <alignment horizontal="left" vertical="top" wrapText="1"/>
    </xf>
    <xf numFmtId="0" fontId="16" fillId="15" borderId="2"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2" fillId="15" borderId="35" xfId="0" applyFont="1" applyFill="1" applyBorder="1" applyAlignment="1" applyProtection="1">
      <alignment horizontal="center"/>
      <protection locked="0"/>
    </xf>
    <xf numFmtId="0" fontId="2" fillId="15" borderId="9" xfId="0" applyFont="1" applyFill="1" applyBorder="1" applyAlignment="1" applyProtection="1">
      <alignment horizontal="center"/>
      <protection locked="0"/>
    </xf>
    <xf numFmtId="0" fontId="2" fillId="15" borderId="22" xfId="0" applyFont="1" applyFill="1" applyBorder="1" applyAlignment="1" applyProtection="1">
      <alignment horizontal="center"/>
      <protection locked="0"/>
    </xf>
    <xf numFmtId="0" fontId="33" fillId="15" borderId="35" xfId="1214" applyFill="1" applyBorder="1" applyAlignment="1" applyProtection="1">
      <alignment horizontal="center"/>
      <protection locked="0"/>
    </xf>
    <xf numFmtId="0" fontId="3" fillId="16" borderId="18" xfId="0" applyFont="1" applyFill="1" applyBorder="1" applyAlignment="1" applyProtection="1">
      <alignment horizontal="center" vertical="center" wrapText="1"/>
    </xf>
    <xf numFmtId="0" fontId="2" fillId="15" borderId="35" xfId="0" applyFont="1" applyFill="1" applyBorder="1" applyAlignment="1" applyProtection="1">
      <alignment horizontal="center" vertical="center" wrapText="1"/>
    </xf>
    <xf numFmtId="0" fontId="2" fillId="15" borderId="22" xfId="0" applyFont="1" applyFill="1" applyBorder="1" applyAlignment="1" applyProtection="1">
      <alignment horizontal="center" vertical="center" wrapText="1"/>
    </xf>
    <xf numFmtId="0" fontId="12" fillId="16" borderId="13" xfId="0" applyFont="1" applyFill="1" applyBorder="1" applyAlignment="1" applyProtection="1">
      <alignment horizontal="center" wrapText="1"/>
    </xf>
    <xf numFmtId="0" fontId="2" fillId="0" borderId="35" xfId="0" applyFont="1" applyFill="1" applyBorder="1" applyAlignment="1" applyProtection="1">
      <alignment horizontal="left" vertical="top" wrapText="1"/>
    </xf>
    <xf numFmtId="0" fontId="2" fillId="0" borderId="22" xfId="0" applyFont="1" applyFill="1" applyBorder="1" applyAlignment="1" applyProtection="1">
      <alignment horizontal="left" vertical="top" wrapText="1"/>
    </xf>
    <xf numFmtId="0" fontId="34" fillId="0" borderId="22" xfId="0" applyFont="1" applyFill="1" applyBorder="1" applyAlignment="1">
      <alignment horizontal="left" vertical="top" wrapText="1"/>
    </xf>
    <xf numFmtId="0" fontId="3" fillId="0" borderId="35"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4" fillId="0" borderId="9" xfId="0" applyFont="1" applyFill="1" applyBorder="1" applyAlignment="1">
      <alignment vertical="top" wrapText="1"/>
    </xf>
    <xf numFmtId="0" fontId="34" fillId="0" borderId="22" xfId="0" applyFont="1" applyFill="1" applyBorder="1" applyAlignment="1">
      <alignment vertical="top" wrapText="1"/>
    </xf>
    <xf numFmtId="0" fontId="16" fillId="0" borderId="35" xfId="0" applyFont="1" applyFill="1" applyBorder="1" applyAlignment="1">
      <alignment horizontal="left" vertical="top" wrapText="1"/>
    </xf>
    <xf numFmtId="0" fontId="2" fillId="15" borderId="12" xfId="0" applyFont="1" applyFill="1" applyBorder="1" applyAlignment="1" applyProtection="1">
      <alignment horizontal="center"/>
      <protection locked="0"/>
    </xf>
    <xf numFmtId="0" fontId="2" fillId="15" borderId="13" xfId="0" applyFont="1" applyFill="1" applyBorder="1" applyAlignment="1" applyProtection="1">
      <alignment horizontal="center"/>
      <protection locked="0"/>
    </xf>
    <xf numFmtId="0" fontId="2" fillId="15" borderId="14" xfId="0" applyFont="1" applyFill="1" applyBorder="1" applyAlignment="1" applyProtection="1">
      <alignment horizontal="center"/>
      <protection locked="0"/>
    </xf>
    <xf numFmtId="0" fontId="3" fillId="0" borderId="35" xfId="0" applyFont="1" applyFill="1" applyBorder="1" applyAlignment="1" applyProtection="1">
      <alignment horizontal="left" vertical="top" wrapText="1"/>
    </xf>
    <xf numFmtId="0" fontId="43" fillId="0" borderId="9" xfId="0" applyFont="1" applyFill="1" applyBorder="1" applyAlignment="1">
      <alignment horizontal="left" vertical="top" wrapText="1"/>
    </xf>
    <xf numFmtId="0" fontId="34" fillId="0" borderId="9" xfId="0" applyFont="1" applyFill="1" applyBorder="1" applyAlignment="1">
      <alignment horizontal="left" vertical="top" wrapText="1"/>
    </xf>
    <xf numFmtId="0" fontId="16" fillId="15" borderId="44" xfId="0" applyFont="1" applyFill="1" applyBorder="1" applyAlignment="1" applyProtection="1">
      <alignment horizontal="left" vertical="center" wrapText="1"/>
    </xf>
    <xf numFmtId="0" fontId="16" fillId="15" borderId="45" xfId="0" applyFont="1" applyFill="1" applyBorder="1" applyAlignment="1" applyProtection="1">
      <alignment horizontal="left" vertical="center" wrapText="1"/>
    </xf>
    <xf numFmtId="0" fontId="16" fillId="15" borderId="46" xfId="0" applyFont="1" applyFill="1" applyBorder="1" applyAlignment="1" applyProtection="1">
      <alignment horizontal="left" vertical="center" wrapText="1"/>
    </xf>
    <xf numFmtId="0" fontId="16" fillId="15" borderId="47" xfId="0" applyFont="1" applyFill="1" applyBorder="1" applyAlignment="1" applyProtection="1">
      <alignment horizontal="left" vertical="center" wrapText="1"/>
    </xf>
    <xf numFmtId="0" fontId="16" fillId="15" borderId="48" xfId="0" applyFont="1" applyFill="1" applyBorder="1" applyAlignment="1" applyProtection="1">
      <alignment horizontal="left" vertical="center" wrapText="1"/>
    </xf>
    <xf numFmtId="0" fontId="16" fillId="15" borderId="49" xfId="0" applyFont="1" applyFill="1" applyBorder="1" applyAlignment="1" applyProtection="1">
      <alignment horizontal="left" vertical="center" wrapText="1"/>
    </xf>
    <xf numFmtId="0" fontId="16" fillId="15" borderId="41" xfId="0" applyFont="1" applyFill="1" applyBorder="1" applyAlignment="1" applyProtection="1">
      <alignment horizontal="left" vertical="center" wrapText="1"/>
    </xf>
    <xf numFmtId="0" fontId="16" fillId="15" borderId="43" xfId="0" applyFont="1" applyFill="1" applyBorder="1" applyAlignment="1" applyProtection="1">
      <alignment horizontal="left" vertical="center" wrapText="1"/>
    </xf>
    <xf numFmtId="0" fontId="16" fillId="15" borderId="42" xfId="0" applyFont="1" applyFill="1" applyBorder="1" applyAlignment="1" applyProtection="1">
      <alignment horizontal="left" vertical="center" wrapText="1"/>
    </xf>
    <xf numFmtId="0" fontId="23" fillId="16" borderId="0" xfId="0" applyFont="1" applyFill="1" applyBorder="1" applyAlignment="1" applyProtection="1">
      <alignment horizontal="left" vertical="center" wrapText="1"/>
    </xf>
    <xf numFmtId="0" fontId="12" fillId="0" borderId="35"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43" fillId="0" borderId="9" xfId="0" applyFont="1" applyFill="1" applyBorder="1" applyAlignment="1">
      <alignment horizontal="center" vertical="top" wrapText="1"/>
    </xf>
    <xf numFmtId="0" fontId="2" fillId="15" borderId="35" xfId="0" applyFont="1" applyFill="1" applyBorder="1" applyAlignment="1" applyProtection="1">
      <alignment horizontal="left" vertical="top" wrapText="1"/>
    </xf>
    <xf numFmtId="0" fontId="2" fillId="15" borderId="22" xfId="0" applyFont="1" applyFill="1" applyBorder="1" applyAlignment="1" applyProtection="1">
      <alignment horizontal="left" vertical="top" wrapText="1"/>
    </xf>
    <xf numFmtId="0" fontId="2" fillId="0" borderId="35" xfId="0" applyFont="1" applyFill="1" applyBorder="1" applyAlignment="1" applyProtection="1">
      <alignment horizontal="center" vertical="top" wrapText="1"/>
    </xf>
    <xf numFmtId="0" fontId="34" fillId="0" borderId="22" xfId="0" applyFont="1" applyFill="1" applyBorder="1" applyAlignment="1">
      <alignment horizontal="center" vertical="top" wrapText="1"/>
    </xf>
    <xf numFmtId="0" fontId="2" fillId="0" borderId="22" xfId="0" applyFont="1" applyFill="1" applyBorder="1" applyAlignment="1" applyProtection="1">
      <alignment horizontal="center" vertical="top" wrapText="1"/>
    </xf>
    <xf numFmtId="0" fontId="5" fillId="16" borderId="0" xfId="0" applyFont="1" applyFill="1" applyBorder="1" applyAlignment="1" applyProtection="1">
      <alignment horizontal="left"/>
    </xf>
    <xf numFmtId="0" fontId="12" fillId="0" borderId="12"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2" fillId="15" borderId="44" xfId="0" applyFont="1" applyFill="1" applyBorder="1" applyAlignment="1" applyProtection="1">
      <alignment horizontal="left" vertical="top" wrapText="1"/>
    </xf>
    <xf numFmtId="0" fontId="2" fillId="15" borderId="46" xfId="0" applyFont="1" applyFill="1" applyBorder="1" applyAlignment="1" applyProtection="1">
      <alignment horizontal="left" vertical="top" wrapText="1"/>
    </xf>
    <xf numFmtId="0" fontId="2" fillId="15" borderId="41" xfId="0" applyFont="1" applyFill="1" applyBorder="1" applyAlignment="1" applyProtection="1">
      <alignment horizontal="left" vertical="top" wrapText="1"/>
    </xf>
    <xf numFmtId="0" fontId="2" fillId="15" borderId="42" xfId="0" applyFont="1" applyFill="1" applyBorder="1" applyAlignment="1" applyProtection="1">
      <alignment horizontal="left" vertical="top" wrapText="1"/>
    </xf>
    <xf numFmtId="0" fontId="0" fillId="0" borderId="9" xfId="0" applyBorder="1"/>
    <xf numFmtId="0" fontId="0" fillId="0" borderId="22" xfId="0" applyBorder="1"/>
    <xf numFmtId="0" fontId="48" fillId="16" borderId="13" xfId="0" applyFont="1" applyFill="1" applyBorder="1" applyAlignment="1">
      <alignment horizontal="center"/>
    </xf>
    <xf numFmtId="0" fontId="12" fillId="16" borderId="0" xfId="0" applyFont="1" applyFill="1" applyBorder="1" applyAlignment="1" applyProtection="1">
      <alignment horizontal="center" wrapText="1"/>
    </xf>
    <xf numFmtId="0" fontId="3" fillId="15" borderId="24" xfId="0" applyFont="1" applyFill="1" applyBorder="1" applyAlignment="1" applyProtection="1">
      <alignment horizontal="center" vertical="center" wrapText="1"/>
    </xf>
    <xf numFmtId="0" fontId="3" fillId="15" borderId="29" xfId="0" applyFont="1" applyFill="1" applyBorder="1" applyAlignment="1" applyProtection="1">
      <alignment horizontal="center" vertical="center" wrapText="1"/>
    </xf>
    <xf numFmtId="0" fontId="5" fillId="16" borderId="0" xfId="0" applyFont="1" applyFill="1" applyBorder="1" applyAlignment="1" applyProtection="1">
      <alignment horizontal="center" vertical="center" wrapText="1"/>
    </xf>
    <xf numFmtId="0" fontId="3" fillId="16" borderId="2" xfId="0" applyFont="1" applyFill="1" applyBorder="1" applyAlignment="1" applyProtection="1">
      <alignment vertical="center" wrapText="1"/>
    </xf>
    <xf numFmtId="0" fontId="34" fillId="0" borderId="2" xfId="0" applyFont="1" applyBorder="1" applyAlignment="1">
      <alignment vertical="center" wrapText="1"/>
    </xf>
    <xf numFmtId="0" fontId="3" fillId="16" borderId="8" xfId="0" applyFont="1" applyFill="1" applyBorder="1" applyAlignment="1" applyProtection="1">
      <alignment vertical="center" wrapText="1"/>
    </xf>
    <xf numFmtId="0" fontId="34" fillId="0" borderId="21" xfId="0" applyFont="1" applyBorder="1" applyAlignment="1">
      <alignment vertical="center" wrapText="1"/>
    </xf>
    <xf numFmtId="0" fontId="2" fillId="15" borderId="47" xfId="0" applyFont="1" applyFill="1" applyBorder="1" applyAlignment="1" applyProtection="1">
      <alignment horizontal="left" vertical="top" wrapText="1"/>
    </xf>
    <xf numFmtId="0" fontId="2" fillId="15" borderId="49" xfId="0" applyFont="1" applyFill="1" applyBorder="1" applyAlignment="1" applyProtection="1">
      <alignment horizontal="left" vertical="top" wrapText="1"/>
    </xf>
    <xf numFmtId="0" fontId="34" fillId="0" borderId="20" xfId="0" applyFont="1" applyBorder="1" applyAlignment="1">
      <alignment vertical="center" wrapText="1"/>
    </xf>
    <xf numFmtId="0" fontId="2" fillId="15" borderId="50" xfId="0" applyFont="1" applyFill="1" applyBorder="1" applyAlignment="1" applyProtection="1">
      <alignment horizontal="left" vertical="top" wrapText="1"/>
    </xf>
    <xf numFmtId="0" fontId="2" fillId="15" borderId="51" xfId="0" applyFont="1" applyFill="1" applyBorder="1" applyAlignment="1" applyProtection="1">
      <alignment horizontal="left" vertical="top" wrapText="1"/>
    </xf>
    <xf numFmtId="0" fontId="2" fillId="15" borderId="17" xfId="0" applyFont="1" applyFill="1" applyBorder="1" applyAlignment="1" applyProtection="1">
      <alignment horizontal="left" vertical="top" wrapText="1"/>
    </xf>
    <xf numFmtId="0" fontId="2" fillId="15" borderId="19" xfId="0" applyFont="1" applyFill="1" applyBorder="1" applyAlignment="1" applyProtection="1">
      <alignment horizontal="left" vertical="top" wrapText="1"/>
    </xf>
    <xf numFmtId="0" fontId="49" fillId="17" borderId="1" xfId="0" applyFont="1" applyFill="1" applyBorder="1" applyAlignment="1">
      <alignment horizontal="center"/>
    </xf>
    <xf numFmtId="0" fontId="38" fillId="0" borderId="35" xfId="0" applyFont="1" applyFill="1" applyBorder="1" applyAlignment="1">
      <alignment horizontal="center"/>
    </xf>
    <xf numFmtId="0" fontId="38" fillId="0" borderId="53" xfId="0" applyFont="1" applyFill="1" applyBorder="1" applyAlignment="1">
      <alignment horizontal="center"/>
    </xf>
    <xf numFmtId="0" fontId="41" fillId="16" borderId="18" xfId="0" applyFont="1" applyFill="1" applyBorder="1"/>
    <xf numFmtId="0" fontId="35" fillId="15" borderId="12" xfId="0" applyFont="1" applyFill="1" applyBorder="1" applyAlignment="1">
      <alignment horizontal="center" vertical="top" wrapText="1"/>
    </xf>
    <xf numFmtId="0" fontId="35" fillId="15" borderId="13" xfId="0" applyFont="1" applyFill="1" applyBorder="1" applyAlignment="1">
      <alignment horizontal="center" vertical="top" wrapText="1"/>
    </xf>
    <xf numFmtId="0" fontId="35" fillId="15" borderId="14" xfId="0" applyFont="1" applyFill="1" applyBorder="1" applyAlignment="1">
      <alignment horizontal="center" vertical="top" wrapText="1"/>
    </xf>
    <xf numFmtId="0" fontId="44" fillId="17" borderId="35" xfId="0" applyFont="1" applyFill="1" applyBorder="1" applyAlignment="1">
      <alignment horizontal="center" vertical="center" wrapText="1"/>
    </xf>
    <xf numFmtId="0" fontId="44" fillId="17" borderId="22" xfId="0" applyFont="1" applyFill="1" applyBorder="1" applyAlignment="1">
      <alignment horizontal="center" vertical="center" wrapText="1"/>
    </xf>
    <xf numFmtId="0" fontId="50" fillId="17" borderId="35" xfId="0" applyFont="1" applyFill="1" applyBorder="1" applyAlignment="1">
      <alignment horizontal="center"/>
    </xf>
    <xf numFmtId="0" fontId="50" fillId="17" borderId="9" xfId="0" applyFont="1" applyFill="1" applyBorder="1" applyAlignment="1">
      <alignment horizontal="center"/>
    </xf>
    <xf numFmtId="0" fontId="50" fillId="17" borderId="22" xfId="0" applyFont="1" applyFill="1" applyBorder="1" applyAlignment="1">
      <alignment horizontal="center"/>
    </xf>
    <xf numFmtId="0" fontId="35" fillId="16" borderId="35" xfId="0" applyFont="1" applyFill="1" applyBorder="1" applyAlignment="1">
      <alignment horizontal="center" vertical="top" wrapText="1"/>
    </xf>
    <xf numFmtId="0" fontId="35" fillId="16" borderId="22" xfId="0" applyFont="1" applyFill="1" applyBorder="1" applyAlignment="1">
      <alignment horizontal="center" vertical="top" wrapText="1"/>
    </xf>
    <xf numFmtId="0" fontId="44" fillId="17" borderId="9" xfId="0" applyFont="1" applyFill="1" applyBorder="1" applyAlignment="1">
      <alignment horizontal="center" vertical="center" wrapText="1"/>
    </xf>
    <xf numFmtId="0" fontId="39" fillId="16" borderId="13" xfId="0" applyFont="1" applyFill="1" applyBorder="1" applyAlignment="1">
      <alignment horizontal="center" vertical="center"/>
    </xf>
    <xf numFmtId="0" fontId="35" fillId="16" borderId="12" xfId="0" applyFont="1" applyFill="1" applyBorder="1" applyAlignment="1">
      <alignment horizontal="center" vertical="top" wrapText="1"/>
    </xf>
    <xf numFmtId="0" fontId="35" fillId="16" borderId="13" xfId="0" applyFont="1" applyFill="1" applyBorder="1" applyAlignment="1">
      <alignment horizontal="center" vertical="top" wrapText="1"/>
    </xf>
    <xf numFmtId="0" fontId="35" fillId="16" borderId="14" xfId="0" applyFont="1" applyFill="1" applyBorder="1" applyAlignment="1">
      <alignment horizontal="center" vertical="top" wrapText="1"/>
    </xf>
    <xf numFmtId="0" fontId="35" fillId="16" borderId="17" xfId="0" applyFont="1" applyFill="1" applyBorder="1" applyAlignment="1">
      <alignment horizontal="center" vertical="top" wrapText="1"/>
    </xf>
    <xf numFmtId="0" fontId="35" fillId="16" borderId="18" xfId="0" applyFont="1" applyFill="1" applyBorder="1" applyAlignment="1">
      <alignment horizontal="center" vertical="top" wrapText="1"/>
    </xf>
    <xf numFmtId="0" fontId="35" fillId="16" borderId="19" xfId="0" applyFont="1" applyFill="1" applyBorder="1" applyAlignment="1">
      <alignment horizontal="center" vertical="top" wrapText="1"/>
    </xf>
    <xf numFmtId="0" fontId="33" fillId="16" borderId="17" xfId="1214" applyFill="1" applyBorder="1" applyAlignment="1" applyProtection="1">
      <alignment horizontal="center" vertical="top" wrapText="1"/>
    </xf>
    <xf numFmtId="0" fontId="33" fillId="16" borderId="18" xfId="1214" applyFill="1" applyBorder="1" applyAlignment="1" applyProtection="1">
      <alignment horizontal="center" vertical="top" wrapText="1"/>
    </xf>
    <xf numFmtId="0" fontId="33" fillId="16" borderId="19" xfId="1214" applyFill="1" applyBorder="1" applyAlignment="1" applyProtection="1">
      <alignment horizontal="center" vertical="top" wrapText="1"/>
    </xf>
    <xf numFmtId="0" fontId="52" fillId="15" borderId="35" xfId="0" applyFont="1" applyFill="1" applyBorder="1" applyAlignment="1">
      <alignment horizontal="center" vertical="center"/>
    </xf>
    <xf numFmtId="0" fontId="52" fillId="15" borderId="9" xfId="0" applyFont="1" applyFill="1" applyBorder="1" applyAlignment="1">
      <alignment horizontal="center" vertical="center"/>
    </xf>
    <xf numFmtId="0" fontId="52" fillId="15" borderId="22" xfId="0" applyFont="1" applyFill="1" applyBorder="1" applyAlignment="1">
      <alignment horizontal="center" vertical="center"/>
    </xf>
    <xf numFmtId="0" fontId="51" fillId="0" borderId="35" xfId="0" applyFont="1" applyBorder="1" applyAlignment="1">
      <alignment horizontal="left" vertical="center"/>
    </xf>
    <xf numFmtId="0" fontId="51" fillId="0" borderId="9" xfId="0" applyFont="1" applyBorder="1" applyAlignment="1">
      <alignment horizontal="left" vertical="center"/>
    </xf>
    <xf numFmtId="0" fontId="51" fillId="0" borderId="22" xfId="0" applyFont="1" applyBorder="1" applyAlignment="1">
      <alignment horizontal="left" vertical="center"/>
    </xf>
  </cellXfs>
  <cellStyles count="1398">
    <cellStyle name="20% - Accent1 10" xfId="1"/>
    <cellStyle name="20% - Accent1 11" xfId="2"/>
    <cellStyle name="20% - Accent1 2" xfId="3"/>
    <cellStyle name="20% - Accent1 2 2" xfId="4"/>
    <cellStyle name="20% - Accent1 2 2 2" xfId="5"/>
    <cellStyle name="20% - Accent1 2 2 2 2" xfId="6"/>
    <cellStyle name="20% - Accent1 2 2 2 2 2" xfId="7"/>
    <cellStyle name="20% - Accent1 2 2 2 3" xfId="8"/>
    <cellStyle name="20% - Accent1 2 2 3" xfId="9"/>
    <cellStyle name="20% - Accent1 2 2 3 2" xfId="10"/>
    <cellStyle name="20% - Accent1 2 2 4" xfId="11"/>
    <cellStyle name="20% - Accent1 2 3" xfId="12"/>
    <cellStyle name="20% - Accent1 2 3 2" xfId="13"/>
    <cellStyle name="20% - Accent1 2 3 2 2" xfId="14"/>
    <cellStyle name="20% - Accent1 2 3 2 2 2" xfId="15"/>
    <cellStyle name="20% - Accent1 2 3 2 3" xfId="16"/>
    <cellStyle name="20% - Accent1 2 3 3" xfId="17"/>
    <cellStyle name="20% - Accent1 2 3 3 2" xfId="18"/>
    <cellStyle name="20% - Accent1 2 3 4" xfId="19"/>
    <cellStyle name="20% - Accent1 2 4" xfId="20"/>
    <cellStyle name="20% - Accent1 2 4 2" xfId="21"/>
    <cellStyle name="20% - Accent1 2 4 2 2" xfId="22"/>
    <cellStyle name="20% - Accent1 2 4 3" xfId="23"/>
    <cellStyle name="20% - Accent1 2 5" xfId="24"/>
    <cellStyle name="20% - Accent1 2 5 2" xfId="25"/>
    <cellStyle name="20% - Accent1 2 6" xfId="26"/>
    <cellStyle name="20% - Accent1 2 7" xfId="27"/>
    <cellStyle name="20% - Accent1 3" xfId="28"/>
    <cellStyle name="20% - Accent1 3 2" xfId="29"/>
    <cellStyle name="20% - Accent1 3 2 2" xfId="30"/>
    <cellStyle name="20% - Accent1 3 2 2 2" xfId="31"/>
    <cellStyle name="20% - Accent1 3 2 2 2 2" xfId="32"/>
    <cellStyle name="20% - Accent1 3 2 2 3" xfId="33"/>
    <cellStyle name="20% - Accent1 3 2 3" xfId="34"/>
    <cellStyle name="20% - Accent1 3 2 3 2" xfId="35"/>
    <cellStyle name="20% - Accent1 3 2 4" xfId="36"/>
    <cellStyle name="20% - Accent1 3 3" xfId="37"/>
    <cellStyle name="20% - Accent1 3 3 2" xfId="38"/>
    <cellStyle name="20% - Accent1 3 3 2 2" xfId="39"/>
    <cellStyle name="20% - Accent1 3 3 3" xfId="40"/>
    <cellStyle name="20% - Accent1 3 4" xfId="41"/>
    <cellStyle name="20% - Accent1 3 4 2" xfId="42"/>
    <cellStyle name="20% - Accent1 3 5" xfId="43"/>
    <cellStyle name="20% - Accent1 3 6" xfId="44"/>
    <cellStyle name="20% - Accent1 4" xfId="45"/>
    <cellStyle name="20% - Accent1 4 2" xfId="46"/>
    <cellStyle name="20% - Accent1 4 2 2" xfId="47"/>
    <cellStyle name="20% - Accent1 4 2 2 2" xfId="48"/>
    <cellStyle name="20% - Accent1 4 2 3" xfId="49"/>
    <cellStyle name="20% - Accent1 4 3" xfId="50"/>
    <cellStyle name="20% - Accent1 4 3 2" xfId="51"/>
    <cellStyle name="20% - Accent1 4 4" xfId="52"/>
    <cellStyle name="20% - Accent1 5" xfId="53"/>
    <cellStyle name="20% - Accent1 5 2" xfId="54"/>
    <cellStyle name="20% - Accent1 5 2 2" xfId="55"/>
    <cellStyle name="20% - Accent1 5 3" xfId="56"/>
    <cellStyle name="20% - Accent1 6" xfId="57"/>
    <cellStyle name="20% - Accent1 6 2" xfId="58"/>
    <cellStyle name="20% - Accent1 6 2 2" xfId="59"/>
    <cellStyle name="20% - Accent1 6 3" xfId="60"/>
    <cellStyle name="20% - Accent1 7" xfId="61"/>
    <cellStyle name="20% - Accent1 7 2" xfId="62"/>
    <cellStyle name="20% - Accent1 8" xfId="63"/>
    <cellStyle name="20% - Accent1 9" xfId="64"/>
    <cellStyle name="20% - Accent2 10" xfId="65"/>
    <cellStyle name="20% - Accent2 11" xfId="66"/>
    <cellStyle name="20% - Accent2 2" xfId="67"/>
    <cellStyle name="20% - Accent2 2 2" xfId="68"/>
    <cellStyle name="20% - Accent2 2 2 2" xfId="69"/>
    <cellStyle name="20% - Accent2 2 2 2 2" xfId="70"/>
    <cellStyle name="20% - Accent2 2 2 2 2 2" xfId="71"/>
    <cellStyle name="20% - Accent2 2 2 2 3" xfId="72"/>
    <cellStyle name="20% - Accent2 2 2 3" xfId="73"/>
    <cellStyle name="20% - Accent2 2 2 3 2" xfId="74"/>
    <cellStyle name="20% - Accent2 2 2 4" xfId="75"/>
    <cellStyle name="20% - Accent2 2 3" xfId="76"/>
    <cellStyle name="20% - Accent2 2 3 2" xfId="77"/>
    <cellStyle name="20% - Accent2 2 3 2 2" xfId="78"/>
    <cellStyle name="20% - Accent2 2 3 2 2 2" xfId="79"/>
    <cellStyle name="20% - Accent2 2 3 2 3" xfId="80"/>
    <cellStyle name="20% - Accent2 2 3 3" xfId="81"/>
    <cellStyle name="20% - Accent2 2 3 3 2" xfId="82"/>
    <cellStyle name="20% - Accent2 2 3 4" xfId="83"/>
    <cellStyle name="20% - Accent2 2 4" xfId="84"/>
    <cellStyle name="20% - Accent2 2 4 2" xfId="85"/>
    <cellStyle name="20% - Accent2 2 4 2 2" xfId="86"/>
    <cellStyle name="20% - Accent2 2 4 3" xfId="87"/>
    <cellStyle name="20% - Accent2 2 5" xfId="88"/>
    <cellStyle name="20% - Accent2 2 5 2" xfId="89"/>
    <cellStyle name="20% - Accent2 2 6" xfId="90"/>
    <cellStyle name="20% - Accent2 2 7" xfId="91"/>
    <cellStyle name="20% - Accent2 3" xfId="92"/>
    <cellStyle name="20% - Accent2 3 2" xfId="93"/>
    <cellStyle name="20% - Accent2 3 2 2" xfId="94"/>
    <cellStyle name="20% - Accent2 3 2 2 2" xfId="95"/>
    <cellStyle name="20% - Accent2 3 2 2 2 2" xfId="96"/>
    <cellStyle name="20% - Accent2 3 2 2 3" xfId="97"/>
    <cellStyle name="20% - Accent2 3 2 3" xfId="98"/>
    <cellStyle name="20% - Accent2 3 2 3 2" xfId="99"/>
    <cellStyle name="20% - Accent2 3 2 4" xfId="100"/>
    <cellStyle name="20% - Accent2 3 3" xfId="101"/>
    <cellStyle name="20% - Accent2 3 3 2" xfId="102"/>
    <cellStyle name="20% - Accent2 3 3 2 2" xfId="103"/>
    <cellStyle name="20% - Accent2 3 3 3" xfId="104"/>
    <cellStyle name="20% - Accent2 3 4" xfId="105"/>
    <cellStyle name="20% - Accent2 3 4 2" xfId="106"/>
    <cellStyle name="20% - Accent2 3 5" xfId="107"/>
    <cellStyle name="20% - Accent2 3 6" xfId="108"/>
    <cellStyle name="20% - Accent2 4" xfId="109"/>
    <cellStyle name="20% - Accent2 4 2" xfId="110"/>
    <cellStyle name="20% - Accent2 4 2 2" xfId="111"/>
    <cellStyle name="20% - Accent2 4 2 2 2" xfId="112"/>
    <cellStyle name="20% - Accent2 4 2 3" xfId="113"/>
    <cellStyle name="20% - Accent2 4 3" xfId="114"/>
    <cellStyle name="20% - Accent2 4 3 2" xfId="115"/>
    <cellStyle name="20% - Accent2 4 4" xfId="116"/>
    <cellStyle name="20% - Accent2 5" xfId="117"/>
    <cellStyle name="20% - Accent2 5 2" xfId="118"/>
    <cellStyle name="20% - Accent2 5 2 2" xfId="119"/>
    <cellStyle name="20% - Accent2 5 3" xfId="120"/>
    <cellStyle name="20% - Accent2 6" xfId="121"/>
    <cellStyle name="20% - Accent2 6 2" xfId="122"/>
    <cellStyle name="20% - Accent2 6 2 2" xfId="123"/>
    <cellStyle name="20% - Accent2 6 3" xfId="124"/>
    <cellStyle name="20% - Accent2 7" xfId="125"/>
    <cellStyle name="20% - Accent2 7 2" xfId="126"/>
    <cellStyle name="20% - Accent2 8" xfId="127"/>
    <cellStyle name="20% - Accent2 9" xfId="128"/>
    <cellStyle name="20% - Accent3 10" xfId="129"/>
    <cellStyle name="20% - Accent3 11" xfId="130"/>
    <cellStyle name="20% - Accent3 2" xfId="131"/>
    <cellStyle name="20% - Accent3 2 2" xfId="132"/>
    <cellStyle name="20% - Accent3 2 2 2" xfId="133"/>
    <cellStyle name="20% - Accent3 2 2 2 2" xfId="134"/>
    <cellStyle name="20% - Accent3 2 2 2 2 2" xfId="135"/>
    <cellStyle name="20% - Accent3 2 2 2 3" xfId="136"/>
    <cellStyle name="20% - Accent3 2 2 3" xfId="137"/>
    <cellStyle name="20% - Accent3 2 2 3 2" xfId="138"/>
    <cellStyle name="20% - Accent3 2 2 4" xfId="139"/>
    <cellStyle name="20% - Accent3 2 3" xfId="140"/>
    <cellStyle name="20% - Accent3 2 3 2" xfId="141"/>
    <cellStyle name="20% - Accent3 2 3 2 2" xfId="142"/>
    <cellStyle name="20% - Accent3 2 3 2 2 2" xfId="143"/>
    <cellStyle name="20% - Accent3 2 3 2 3" xfId="144"/>
    <cellStyle name="20% - Accent3 2 3 3" xfId="145"/>
    <cellStyle name="20% - Accent3 2 3 3 2" xfId="146"/>
    <cellStyle name="20% - Accent3 2 3 4" xfId="147"/>
    <cellStyle name="20% - Accent3 2 4" xfId="148"/>
    <cellStyle name="20% - Accent3 2 4 2" xfId="149"/>
    <cellStyle name="20% - Accent3 2 4 2 2" xfId="150"/>
    <cellStyle name="20% - Accent3 2 4 3" xfId="151"/>
    <cellStyle name="20% - Accent3 2 5" xfId="152"/>
    <cellStyle name="20% - Accent3 2 5 2" xfId="153"/>
    <cellStyle name="20% - Accent3 2 6" xfId="154"/>
    <cellStyle name="20% - Accent3 2 7"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3" xfId="168"/>
    <cellStyle name="20% - Accent3 3 4" xfId="169"/>
    <cellStyle name="20% - Accent3 3 4 2" xfId="170"/>
    <cellStyle name="20% - Accent3 3 5" xfId="171"/>
    <cellStyle name="20% - Accent3 3 6" xfId="172"/>
    <cellStyle name="20% - Accent3 4" xfId="173"/>
    <cellStyle name="20% - Accent3 4 2" xfId="174"/>
    <cellStyle name="20% - Accent3 4 2 2" xfId="175"/>
    <cellStyle name="20% - Accent3 4 2 2 2" xfId="176"/>
    <cellStyle name="20% - Accent3 4 2 3" xfId="177"/>
    <cellStyle name="20% - Accent3 4 3" xfId="178"/>
    <cellStyle name="20% - Accent3 4 3 2" xfId="179"/>
    <cellStyle name="20% - Accent3 4 4" xfId="180"/>
    <cellStyle name="20% - Accent3 5" xfId="181"/>
    <cellStyle name="20% - Accent3 5 2" xfId="182"/>
    <cellStyle name="20% - Accent3 5 2 2" xfId="183"/>
    <cellStyle name="20% - Accent3 5 3" xfId="184"/>
    <cellStyle name="20% - Accent3 6" xfId="185"/>
    <cellStyle name="20% - Accent3 6 2" xfId="186"/>
    <cellStyle name="20% - Accent3 6 2 2" xfId="187"/>
    <cellStyle name="20% - Accent3 6 3" xfId="188"/>
    <cellStyle name="20% - Accent3 7" xfId="189"/>
    <cellStyle name="20% - Accent3 7 2" xfId="190"/>
    <cellStyle name="20% - Accent3 8" xfId="191"/>
    <cellStyle name="20% - Accent3 9" xfId="192"/>
    <cellStyle name="20% - Accent4 10" xfId="193"/>
    <cellStyle name="20% - Accent4 11" xfId="194"/>
    <cellStyle name="20% - Accent4 2" xfId="195"/>
    <cellStyle name="20% - Accent4 2 2" xfId="196"/>
    <cellStyle name="20% - Accent4 2 2 2" xfId="197"/>
    <cellStyle name="20% - Accent4 2 2 2 2" xfId="198"/>
    <cellStyle name="20% - Accent4 2 2 2 2 2" xfId="199"/>
    <cellStyle name="20% - Accent4 2 2 2 3" xfId="200"/>
    <cellStyle name="20% - Accent4 2 2 3" xfId="201"/>
    <cellStyle name="20% - Accent4 2 2 3 2" xfId="202"/>
    <cellStyle name="20% - Accent4 2 2 4" xfId="203"/>
    <cellStyle name="20% - Accent4 2 3" xfId="204"/>
    <cellStyle name="20% - Accent4 2 3 2" xfId="205"/>
    <cellStyle name="20% - Accent4 2 3 2 2" xfId="206"/>
    <cellStyle name="20% - Accent4 2 3 2 2 2" xfId="207"/>
    <cellStyle name="20% - Accent4 2 3 2 3" xfId="208"/>
    <cellStyle name="20% - Accent4 2 3 3" xfId="209"/>
    <cellStyle name="20% - Accent4 2 3 3 2" xfId="210"/>
    <cellStyle name="20% - Accent4 2 3 4" xfId="211"/>
    <cellStyle name="20% - Accent4 2 4" xfId="212"/>
    <cellStyle name="20% - Accent4 2 4 2" xfId="213"/>
    <cellStyle name="20% - Accent4 2 4 2 2" xfId="214"/>
    <cellStyle name="20% - Accent4 2 4 3" xfId="215"/>
    <cellStyle name="20% - Accent4 2 5" xfId="216"/>
    <cellStyle name="20% - Accent4 2 5 2" xfId="217"/>
    <cellStyle name="20% - Accent4 2 6" xfId="218"/>
    <cellStyle name="20% - Accent4 2 7" xfId="219"/>
    <cellStyle name="20% - Accent4 3" xfId="220"/>
    <cellStyle name="20% - Accent4 3 2" xfId="221"/>
    <cellStyle name="20% - Accent4 3 2 2" xfId="222"/>
    <cellStyle name="20% - Accent4 3 2 2 2" xfId="223"/>
    <cellStyle name="20% - Accent4 3 2 2 2 2" xfId="224"/>
    <cellStyle name="20% - Accent4 3 2 2 3" xfId="225"/>
    <cellStyle name="20% - Accent4 3 2 3" xfId="226"/>
    <cellStyle name="20% - Accent4 3 2 3 2" xfId="227"/>
    <cellStyle name="20% - Accent4 3 2 4" xfId="228"/>
    <cellStyle name="20% - Accent4 3 3" xfId="229"/>
    <cellStyle name="20% - Accent4 3 3 2" xfId="230"/>
    <cellStyle name="20% - Accent4 3 3 2 2" xfId="231"/>
    <cellStyle name="20% - Accent4 3 3 3" xfId="232"/>
    <cellStyle name="20% - Accent4 3 4" xfId="233"/>
    <cellStyle name="20% - Accent4 3 4 2" xfId="234"/>
    <cellStyle name="20% - Accent4 3 5" xfId="235"/>
    <cellStyle name="20% - Accent4 3 6" xfId="236"/>
    <cellStyle name="20% - Accent4 4" xfId="237"/>
    <cellStyle name="20% - Accent4 4 2" xfId="238"/>
    <cellStyle name="20% - Accent4 4 2 2" xfId="239"/>
    <cellStyle name="20% - Accent4 4 2 2 2" xfId="240"/>
    <cellStyle name="20% - Accent4 4 2 3" xfId="241"/>
    <cellStyle name="20% - Accent4 4 3" xfId="242"/>
    <cellStyle name="20% - Accent4 4 3 2" xfId="243"/>
    <cellStyle name="20% - Accent4 4 4" xfId="244"/>
    <cellStyle name="20% - Accent4 5" xfId="245"/>
    <cellStyle name="20% - Accent4 5 2" xfId="246"/>
    <cellStyle name="20% - Accent4 5 2 2" xfId="247"/>
    <cellStyle name="20% - Accent4 5 3" xfId="248"/>
    <cellStyle name="20% - Accent4 6" xfId="249"/>
    <cellStyle name="20% - Accent4 6 2" xfId="250"/>
    <cellStyle name="20% - Accent4 6 2 2" xfId="251"/>
    <cellStyle name="20% - Accent4 6 3" xfId="252"/>
    <cellStyle name="20% - Accent4 7" xfId="253"/>
    <cellStyle name="20% - Accent4 7 2" xfId="254"/>
    <cellStyle name="20% - Accent4 8" xfId="255"/>
    <cellStyle name="20% - Accent4 9" xfId="256"/>
    <cellStyle name="20% - Accent5 10" xfId="257"/>
    <cellStyle name="20% - Accent5 11" xfId="258"/>
    <cellStyle name="20% - Accent5 2" xfId="259"/>
    <cellStyle name="20% - Accent5 2 2" xfId="260"/>
    <cellStyle name="20% - Accent5 2 2 2" xfId="261"/>
    <cellStyle name="20% - Accent5 2 2 2 2" xfId="262"/>
    <cellStyle name="20% - Accent5 2 2 2 2 2" xfId="263"/>
    <cellStyle name="20% - Accent5 2 2 2 3" xfId="264"/>
    <cellStyle name="20% - Accent5 2 2 3" xfId="265"/>
    <cellStyle name="20% - Accent5 2 2 3 2" xfId="266"/>
    <cellStyle name="20% - Accent5 2 2 4" xfId="267"/>
    <cellStyle name="20% - Accent5 2 3" xfId="268"/>
    <cellStyle name="20% - Accent5 2 3 2" xfId="269"/>
    <cellStyle name="20% - Accent5 2 3 2 2" xfId="270"/>
    <cellStyle name="20% - Accent5 2 3 2 2 2" xfId="271"/>
    <cellStyle name="20% - Accent5 2 3 2 3" xfId="272"/>
    <cellStyle name="20% - Accent5 2 3 3" xfId="273"/>
    <cellStyle name="20% - Accent5 2 3 3 2" xfId="274"/>
    <cellStyle name="20% - Accent5 2 3 4" xfId="275"/>
    <cellStyle name="20% - Accent5 2 4" xfId="276"/>
    <cellStyle name="20% - Accent5 2 4 2" xfId="277"/>
    <cellStyle name="20% - Accent5 2 4 2 2" xfId="278"/>
    <cellStyle name="20% - Accent5 2 4 3" xfId="279"/>
    <cellStyle name="20% - Accent5 2 5" xfId="280"/>
    <cellStyle name="20% - Accent5 2 5 2" xfId="281"/>
    <cellStyle name="20% - Accent5 2 6" xfId="282"/>
    <cellStyle name="20% - Accent5 2 7" xfId="283"/>
    <cellStyle name="20% - Accent5 3" xfId="284"/>
    <cellStyle name="20% - Accent5 3 2" xfId="285"/>
    <cellStyle name="20% - Accent5 3 2 2" xfId="286"/>
    <cellStyle name="20% - Accent5 3 2 2 2" xfId="287"/>
    <cellStyle name="20% - Accent5 3 2 2 2 2" xfId="288"/>
    <cellStyle name="20% - Accent5 3 2 2 3" xfId="289"/>
    <cellStyle name="20% - Accent5 3 2 3" xfId="290"/>
    <cellStyle name="20% - Accent5 3 2 3 2" xfId="291"/>
    <cellStyle name="20% - Accent5 3 2 4" xfId="292"/>
    <cellStyle name="20% - Accent5 3 3" xfId="293"/>
    <cellStyle name="20% - Accent5 3 3 2" xfId="294"/>
    <cellStyle name="20% - Accent5 3 3 2 2" xfId="295"/>
    <cellStyle name="20% - Accent5 3 3 3" xfId="296"/>
    <cellStyle name="20% - Accent5 3 4" xfId="297"/>
    <cellStyle name="20% - Accent5 3 4 2" xfId="298"/>
    <cellStyle name="20% - Accent5 3 5" xfId="299"/>
    <cellStyle name="20% - Accent5 3 6" xfId="300"/>
    <cellStyle name="20% - Accent5 4" xfId="301"/>
    <cellStyle name="20% - Accent5 4 2" xfId="302"/>
    <cellStyle name="20% - Accent5 4 2 2" xfId="303"/>
    <cellStyle name="20% - Accent5 4 2 2 2" xfId="304"/>
    <cellStyle name="20% - Accent5 4 2 3" xfId="305"/>
    <cellStyle name="20% - Accent5 4 3" xfId="306"/>
    <cellStyle name="20% - Accent5 4 3 2" xfId="307"/>
    <cellStyle name="20% - Accent5 4 4" xfId="308"/>
    <cellStyle name="20% - Accent5 5" xfId="309"/>
    <cellStyle name="20% - Accent5 5 2" xfId="310"/>
    <cellStyle name="20% - Accent5 5 2 2" xfId="311"/>
    <cellStyle name="20% - Accent5 5 3" xfId="312"/>
    <cellStyle name="20% - Accent5 6" xfId="313"/>
    <cellStyle name="20% - Accent5 6 2" xfId="314"/>
    <cellStyle name="20% - Accent5 6 2 2" xfId="315"/>
    <cellStyle name="20% - Accent5 6 3" xfId="316"/>
    <cellStyle name="20% - Accent5 7" xfId="317"/>
    <cellStyle name="20% - Accent5 7 2" xfId="318"/>
    <cellStyle name="20% - Accent5 8" xfId="319"/>
    <cellStyle name="20% - Accent5 9" xfId="320"/>
    <cellStyle name="20% - Accent6 10" xfId="321"/>
    <cellStyle name="20% - Accent6 11" xfId="322"/>
    <cellStyle name="20% - Accent6 2" xfId="323"/>
    <cellStyle name="20% - Accent6 2 2" xfId="324"/>
    <cellStyle name="20% - Accent6 2 2 2" xfId="325"/>
    <cellStyle name="20% - Accent6 2 2 2 2" xfId="326"/>
    <cellStyle name="20% - Accent6 2 2 2 2 2" xfId="327"/>
    <cellStyle name="20% - Accent6 2 2 2 3" xfId="328"/>
    <cellStyle name="20% - Accent6 2 2 3" xfId="329"/>
    <cellStyle name="20% - Accent6 2 2 3 2" xfId="330"/>
    <cellStyle name="20% - Accent6 2 2 4" xfId="331"/>
    <cellStyle name="20% - Accent6 2 3" xfId="332"/>
    <cellStyle name="20% - Accent6 2 3 2" xfId="333"/>
    <cellStyle name="20% - Accent6 2 3 2 2" xfId="334"/>
    <cellStyle name="20% - Accent6 2 3 2 2 2" xfId="335"/>
    <cellStyle name="20% - Accent6 2 3 2 3" xfId="336"/>
    <cellStyle name="20% - Accent6 2 3 3" xfId="337"/>
    <cellStyle name="20% - Accent6 2 3 3 2" xfId="338"/>
    <cellStyle name="20% - Accent6 2 3 4" xfId="339"/>
    <cellStyle name="20% - Accent6 2 4" xfId="340"/>
    <cellStyle name="20% - Accent6 2 4 2" xfId="341"/>
    <cellStyle name="20% - Accent6 2 4 2 2" xfId="342"/>
    <cellStyle name="20% - Accent6 2 4 3" xfId="343"/>
    <cellStyle name="20% - Accent6 2 5" xfId="344"/>
    <cellStyle name="20% - Accent6 2 5 2" xfId="345"/>
    <cellStyle name="20% - Accent6 2 6" xfId="346"/>
    <cellStyle name="20% - Accent6 2 7" xfId="347"/>
    <cellStyle name="20% - Accent6 3" xfId="348"/>
    <cellStyle name="20% - Accent6 3 2" xfId="349"/>
    <cellStyle name="20% - Accent6 3 2 2" xfId="350"/>
    <cellStyle name="20% - Accent6 3 2 2 2" xfId="351"/>
    <cellStyle name="20% - Accent6 3 2 2 2 2" xfId="352"/>
    <cellStyle name="20% - Accent6 3 2 2 3" xfId="353"/>
    <cellStyle name="20% - Accent6 3 2 3" xfId="354"/>
    <cellStyle name="20% - Accent6 3 2 3 2" xfId="355"/>
    <cellStyle name="20% - Accent6 3 2 4" xfId="356"/>
    <cellStyle name="20% - Accent6 3 3" xfId="357"/>
    <cellStyle name="20% - Accent6 3 3 2" xfId="358"/>
    <cellStyle name="20% - Accent6 3 3 2 2" xfId="359"/>
    <cellStyle name="20% - Accent6 3 3 3" xfId="360"/>
    <cellStyle name="20% - Accent6 3 4" xfId="361"/>
    <cellStyle name="20% - Accent6 3 4 2" xfId="362"/>
    <cellStyle name="20% - Accent6 3 5" xfId="363"/>
    <cellStyle name="20% - Accent6 3 6" xfId="364"/>
    <cellStyle name="20% - Accent6 4" xfId="365"/>
    <cellStyle name="20% - Accent6 4 2" xfId="366"/>
    <cellStyle name="20% - Accent6 4 2 2" xfId="367"/>
    <cellStyle name="20% - Accent6 4 2 2 2" xfId="368"/>
    <cellStyle name="20% - Accent6 4 2 3" xfId="369"/>
    <cellStyle name="20% - Accent6 4 3" xfId="370"/>
    <cellStyle name="20% - Accent6 4 3 2" xfId="371"/>
    <cellStyle name="20% - Accent6 4 4" xfId="372"/>
    <cellStyle name="20% - Accent6 5" xfId="373"/>
    <cellStyle name="20% - Accent6 5 2" xfId="374"/>
    <cellStyle name="20% - Accent6 5 2 2" xfId="375"/>
    <cellStyle name="20% - Accent6 5 3" xfId="376"/>
    <cellStyle name="20% - Accent6 6" xfId="377"/>
    <cellStyle name="20% - Accent6 6 2" xfId="378"/>
    <cellStyle name="20% - Accent6 6 2 2" xfId="379"/>
    <cellStyle name="20% - Accent6 6 3" xfId="380"/>
    <cellStyle name="20% - Accent6 7" xfId="381"/>
    <cellStyle name="20% - Accent6 7 2" xfId="382"/>
    <cellStyle name="20% - Accent6 8" xfId="383"/>
    <cellStyle name="20% - Accent6 9" xfId="384"/>
    <cellStyle name="40% - Accent1 10" xfId="385"/>
    <cellStyle name="40% - Accent1 11" xfId="386"/>
    <cellStyle name="40% - Accent1 2" xfId="387"/>
    <cellStyle name="40% - Accent1 2 2" xfId="388"/>
    <cellStyle name="40% - Accent1 2 2 2" xfId="389"/>
    <cellStyle name="40% - Accent1 2 2 2 2" xfId="390"/>
    <cellStyle name="40% - Accent1 2 2 2 2 2" xfId="391"/>
    <cellStyle name="40% - Accent1 2 2 2 3" xfId="392"/>
    <cellStyle name="40% - Accent1 2 2 3" xfId="393"/>
    <cellStyle name="40% - Accent1 2 2 3 2" xfId="394"/>
    <cellStyle name="40% - Accent1 2 2 4" xfId="395"/>
    <cellStyle name="40% - Accent1 2 3" xfId="396"/>
    <cellStyle name="40% - Accent1 2 3 2" xfId="397"/>
    <cellStyle name="40% - Accent1 2 3 2 2" xfId="398"/>
    <cellStyle name="40% - Accent1 2 3 2 2 2" xfId="399"/>
    <cellStyle name="40% - Accent1 2 3 2 3" xfId="400"/>
    <cellStyle name="40% - Accent1 2 3 3" xfId="401"/>
    <cellStyle name="40% - Accent1 2 3 3 2" xfId="402"/>
    <cellStyle name="40% - Accent1 2 3 4" xfId="403"/>
    <cellStyle name="40% - Accent1 2 4" xfId="404"/>
    <cellStyle name="40% - Accent1 2 4 2" xfId="405"/>
    <cellStyle name="40% - Accent1 2 4 2 2" xfId="406"/>
    <cellStyle name="40% - Accent1 2 4 3" xfId="407"/>
    <cellStyle name="40% - Accent1 2 5" xfId="408"/>
    <cellStyle name="40% - Accent1 2 5 2" xfId="409"/>
    <cellStyle name="40% - Accent1 2 6" xfId="410"/>
    <cellStyle name="40% - Accent1 2 7" xfId="411"/>
    <cellStyle name="40% - Accent1 3" xfId="412"/>
    <cellStyle name="40% - Accent1 3 2" xfId="413"/>
    <cellStyle name="40% - Accent1 3 2 2" xfId="414"/>
    <cellStyle name="40% - Accent1 3 2 2 2" xfId="415"/>
    <cellStyle name="40% - Accent1 3 2 2 2 2" xfId="416"/>
    <cellStyle name="40% - Accent1 3 2 2 3" xfId="417"/>
    <cellStyle name="40% - Accent1 3 2 3" xfId="418"/>
    <cellStyle name="40% - Accent1 3 2 3 2" xfId="419"/>
    <cellStyle name="40% - Accent1 3 2 4" xfId="420"/>
    <cellStyle name="40% - Accent1 3 3" xfId="421"/>
    <cellStyle name="40% - Accent1 3 3 2" xfId="422"/>
    <cellStyle name="40% - Accent1 3 3 2 2" xfId="423"/>
    <cellStyle name="40% - Accent1 3 3 3" xfId="424"/>
    <cellStyle name="40% - Accent1 3 4" xfId="425"/>
    <cellStyle name="40% - Accent1 3 4 2" xfId="426"/>
    <cellStyle name="40% - Accent1 3 5" xfId="427"/>
    <cellStyle name="40% - Accent1 3 6" xfId="428"/>
    <cellStyle name="40% - Accent1 4" xfId="429"/>
    <cellStyle name="40% - Accent1 4 2" xfId="430"/>
    <cellStyle name="40% - Accent1 4 2 2" xfId="431"/>
    <cellStyle name="40% - Accent1 4 2 2 2" xfId="432"/>
    <cellStyle name="40% - Accent1 4 2 3" xfId="433"/>
    <cellStyle name="40% - Accent1 4 3" xfId="434"/>
    <cellStyle name="40% - Accent1 4 3 2" xfId="435"/>
    <cellStyle name="40% - Accent1 4 4" xfId="436"/>
    <cellStyle name="40% - Accent1 5" xfId="437"/>
    <cellStyle name="40% - Accent1 5 2" xfId="438"/>
    <cellStyle name="40% - Accent1 5 2 2" xfId="439"/>
    <cellStyle name="40% - Accent1 5 3" xfId="440"/>
    <cellStyle name="40% - Accent1 6" xfId="441"/>
    <cellStyle name="40% - Accent1 6 2" xfId="442"/>
    <cellStyle name="40% - Accent1 6 2 2" xfId="443"/>
    <cellStyle name="40% - Accent1 6 3" xfId="444"/>
    <cellStyle name="40% - Accent1 7" xfId="445"/>
    <cellStyle name="40% - Accent1 7 2" xfId="446"/>
    <cellStyle name="40% - Accent1 8" xfId="447"/>
    <cellStyle name="40% - Accent1 9" xfId="448"/>
    <cellStyle name="40% - Accent2 10" xfId="449"/>
    <cellStyle name="40% - Accent2 11" xfId="450"/>
    <cellStyle name="40% - Accent2 2" xfId="451"/>
    <cellStyle name="40% - Accent2 2 2" xfId="452"/>
    <cellStyle name="40% - Accent2 2 2 2" xfId="453"/>
    <cellStyle name="40% - Accent2 2 2 2 2" xfId="454"/>
    <cellStyle name="40% - Accent2 2 2 2 2 2" xfId="455"/>
    <cellStyle name="40% - Accent2 2 2 2 3" xfId="456"/>
    <cellStyle name="40% - Accent2 2 2 3" xfId="457"/>
    <cellStyle name="40% - Accent2 2 2 3 2" xfId="458"/>
    <cellStyle name="40% - Accent2 2 2 4" xfId="459"/>
    <cellStyle name="40% - Accent2 2 3" xfId="460"/>
    <cellStyle name="40% - Accent2 2 3 2" xfId="461"/>
    <cellStyle name="40% - Accent2 2 3 2 2" xfId="462"/>
    <cellStyle name="40% - Accent2 2 3 2 2 2" xfId="463"/>
    <cellStyle name="40% - Accent2 2 3 2 3" xfId="464"/>
    <cellStyle name="40% - Accent2 2 3 3" xfId="465"/>
    <cellStyle name="40% - Accent2 2 3 3 2" xfId="466"/>
    <cellStyle name="40% - Accent2 2 3 4" xfId="467"/>
    <cellStyle name="40% - Accent2 2 4" xfId="468"/>
    <cellStyle name="40% - Accent2 2 4 2" xfId="469"/>
    <cellStyle name="40% - Accent2 2 4 2 2" xfId="470"/>
    <cellStyle name="40% - Accent2 2 4 3" xfId="471"/>
    <cellStyle name="40% - Accent2 2 5" xfId="472"/>
    <cellStyle name="40% - Accent2 2 5 2" xfId="473"/>
    <cellStyle name="40% - Accent2 2 6" xfId="474"/>
    <cellStyle name="40% - Accent2 2 7" xfId="475"/>
    <cellStyle name="40% - Accent2 3" xfId="476"/>
    <cellStyle name="40% - Accent2 3 2" xfId="477"/>
    <cellStyle name="40% - Accent2 3 2 2" xfId="478"/>
    <cellStyle name="40% - Accent2 3 2 2 2" xfId="479"/>
    <cellStyle name="40% - Accent2 3 2 2 2 2" xfId="480"/>
    <cellStyle name="40% - Accent2 3 2 2 3" xfId="481"/>
    <cellStyle name="40% - Accent2 3 2 3" xfId="482"/>
    <cellStyle name="40% - Accent2 3 2 3 2" xfId="483"/>
    <cellStyle name="40% - Accent2 3 2 4" xfId="484"/>
    <cellStyle name="40% - Accent2 3 3" xfId="485"/>
    <cellStyle name="40% - Accent2 3 3 2" xfId="486"/>
    <cellStyle name="40% - Accent2 3 3 2 2" xfId="487"/>
    <cellStyle name="40% - Accent2 3 3 3" xfId="488"/>
    <cellStyle name="40% - Accent2 3 4" xfId="489"/>
    <cellStyle name="40% - Accent2 3 4 2" xfId="490"/>
    <cellStyle name="40% - Accent2 3 5" xfId="491"/>
    <cellStyle name="40% - Accent2 3 6" xfId="492"/>
    <cellStyle name="40% - Accent2 4" xfId="493"/>
    <cellStyle name="40% - Accent2 4 2" xfId="494"/>
    <cellStyle name="40% - Accent2 4 2 2" xfId="495"/>
    <cellStyle name="40% - Accent2 4 2 2 2" xfId="496"/>
    <cellStyle name="40% - Accent2 4 2 3" xfId="497"/>
    <cellStyle name="40% - Accent2 4 3" xfId="498"/>
    <cellStyle name="40% - Accent2 4 3 2" xfId="499"/>
    <cellStyle name="40% - Accent2 4 4" xfId="500"/>
    <cellStyle name="40% - Accent2 5" xfId="501"/>
    <cellStyle name="40% - Accent2 5 2" xfId="502"/>
    <cellStyle name="40% - Accent2 5 2 2" xfId="503"/>
    <cellStyle name="40% - Accent2 5 3" xfId="504"/>
    <cellStyle name="40% - Accent2 6" xfId="505"/>
    <cellStyle name="40% - Accent2 6 2" xfId="506"/>
    <cellStyle name="40% - Accent2 6 2 2" xfId="507"/>
    <cellStyle name="40% - Accent2 6 3" xfId="508"/>
    <cellStyle name="40% - Accent2 7" xfId="509"/>
    <cellStyle name="40% - Accent2 7 2" xfId="510"/>
    <cellStyle name="40% - Accent2 8" xfId="511"/>
    <cellStyle name="40% - Accent2 9" xfId="512"/>
    <cellStyle name="40% - Accent3 10" xfId="513"/>
    <cellStyle name="40% - Accent3 11" xfId="514"/>
    <cellStyle name="40% - Accent3 2" xfId="515"/>
    <cellStyle name="40% - Accent3 2 2" xfId="516"/>
    <cellStyle name="40% - Accent3 2 2 2" xfId="517"/>
    <cellStyle name="40% - Accent3 2 2 2 2" xfId="518"/>
    <cellStyle name="40% - Accent3 2 2 2 2 2" xfId="519"/>
    <cellStyle name="40% - Accent3 2 2 2 3" xfId="520"/>
    <cellStyle name="40% - Accent3 2 2 3" xfId="521"/>
    <cellStyle name="40% - Accent3 2 2 3 2" xfId="522"/>
    <cellStyle name="40% - Accent3 2 2 4" xfId="523"/>
    <cellStyle name="40% - Accent3 2 3" xfId="524"/>
    <cellStyle name="40% - Accent3 2 3 2" xfId="525"/>
    <cellStyle name="40% - Accent3 2 3 2 2" xfId="526"/>
    <cellStyle name="40% - Accent3 2 3 2 2 2" xfId="527"/>
    <cellStyle name="40% - Accent3 2 3 2 3" xfId="528"/>
    <cellStyle name="40% - Accent3 2 3 3" xfId="529"/>
    <cellStyle name="40% - Accent3 2 3 3 2" xfId="530"/>
    <cellStyle name="40% - Accent3 2 3 4" xfId="531"/>
    <cellStyle name="40% - Accent3 2 4" xfId="532"/>
    <cellStyle name="40% - Accent3 2 4 2" xfId="533"/>
    <cellStyle name="40% - Accent3 2 4 2 2" xfId="534"/>
    <cellStyle name="40% - Accent3 2 4 3" xfId="535"/>
    <cellStyle name="40% - Accent3 2 5" xfId="536"/>
    <cellStyle name="40% - Accent3 2 5 2" xfId="537"/>
    <cellStyle name="40% - Accent3 2 6" xfId="538"/>
    <cellStyle name="40% - Accent3 2 7" xfId="539"/>
    <cellStyle name="40% - Accent3 3" xfId="540"/>
    <cellStyle name="40% - Accent3 3 2" xfId="541"/>
    <cellStyle name="40% - Accent3 3 2 2" xfId="542"/>
    <cellStyle name="40% - Accent3 3 2 2 2" xfId="543"/>
    <cellStyle name="40% - Accent3 3 2 2 2 2" xfId="544"/>
    <cellStyle name="40% - Accent3 3 2 2 3" xfId="545"/>
    <cellStyle name="40% - Accent3 3 2 3" xfId="546"/>
    <cellStyle name="40% - Accent3 3 2 3 2" xfId="547"/>
    <cellStyle name="40% - Accent3 3 2 4" xfId="548"/>
    <cellStyle name="40% - Accent3 3 3" xfId="549"/>
    <cellStyle name="40% - Accent3 3 3 2" xfId="550"/>
    <cellStyle name="40% - Accent3 3 3 2 2" xfId="551"/>
    <cellStyle name="40% - Accent3 3 3 3" xfId="552"/>
    <cellStyle name="40% - Accent3 3 4" xfId="553"/>
    <cellStyle name="40% - Accent3 3 4 2" xfId="554"/>
    <cellStyle name="40% - Accent3 3 5" xfId="555"/>
    <cellStyle name="40% - Accent3 3 6" xfId="556"/>
    <cellStyle name="40% - Accent3 4" xfId="557"/>
    <cellStyle name="40% - Accent3 4 2" xfId="558"/>
    <cellStyle name="40% - Accent3 4 2 2" xfId="559"/>
    <cellStyle name="40% - Accent3 4 2 2 2" xfId="560"/>
    <cellStyle name="40% - Accent3 4 2 3" xfId="561"/>
    <cellStyle name="40% - Accent3 4 3" xfId="562"/>
    <cellStyle name="40% - Accent3 4 3 2" xfId="563"/>
    <cellStyle name="40% - Accent3 4 4" xfId="564"/>
    <cellStyle name="40% - Accent3 5" xfId="565"/>
    <cellStyle name="40% - Accent3 5 2" xfId="566"/>
    <cellStyle name="40% - Accent3 5 2 2" xfId="567"/>
    <cellStyle name="40% - Accent3 5 3" xfId="568"/>
    <cellStyle name="40% - Accent3 6" xfId="569"/>
    <cellStyle name="40% - Accent3 6 2" xfId="570"/>
    <cellStyle name="40% - Accent3 6 2 2" xfId="571"/>
    <cellStyle name="40% - Accent3 6 3" xfId="572"/>
    <cellStyle name="40% - Accent3 7" xfId="573"/>
    <cellStyle name="40% - Accent3 7 2" xfId="574"/>
    <cellStyle name="40% - Accent3 8" xfId="575"/>
    <cellStyle name="40% - Accent3 9" xfId="576"/>
    <cellStyle name="40% - Accent4 10" xfId="577"/>
    <cellStyle name="40% - Accent4 11" xfId="578"/>
    <cellStyle name="40% - Accent4 2" xfId="579"/>
    <cellStyle name="40% - Accent4 2 2" xfId="580"/>
    <cellStyle name="40% - Accent4 2 2 2" xfId="581"/>
    <cellStyle name="40% - Accent4 2 2 2 2" xfId="582"/>
    <cellStyle name="40% - Accent4 2 2 2 2 2" xfId="583"/>
    <cellStyle name="40% - Accent4 2 2 2 3" xfId="584"/>
    <cellStyle name="40% - Accent4 2 2 3" xfId="585"/>
    <cellStyle name="40% - Accent4 2 2 3 2" xfId="586"/>
    <cellStyle name="40% - Accent4 2 2 4" xfId="587"/>
    <cellStyle name="40% - Accent4 2 3" xfId="588"/>
    <cellStyle name="40% - Accent4 2 3 2" xfId="589"/>
    <cellStyle name="40% - Accent4 2 3 2 2" xfId="590"/>
    <cellStyle name="40% - Accent4 2 3 2 2 2" xfId="591"/>
    <cellStyle name="40% - Accent4 2 3 2 3" xfId="592"/>
    <cellStyle name="40% - Accent4 2 3 3" xfId="593"/>
    <cellStyle name="40% - Accent4 2 3 3 2" xfId="594"/>
    <cellStyle name="40% - Accent4 2 3 4" xfId="595"/>
    <cellStyle name="40% - Accent4 2 4" xfId="596"/>
    <cellStyle name="40% - Accent4 2 4 2" xfId="597"/>
    <cellStyle name="40% - Accent4 2 4 2 2" xfId="598"/>
    <cellStyle name="40% - Accent4 2 4 3" xfId="599"/>
    <cellStyle name="40% - Accent4 2 5" xfId="600"/>
    <cellStyle name="40% - Accent4 2 5 2" xfId="601"/>
    <cellStyle name="40% - Accent4 2 6" xfId="602"/>
    <cellStyle name="40% - Accent4 2 7" xfId="603"/>
    <cellStyle name="40% - Accent4 3" xfId="604"/>
    <cellStyle name="40% - Accent4 3 2" xfId="605"/>
    <cellStyle name="40% - Accent4 3 2 2" xfId="606"/>
    <cellStyle name="40% - Accent4 3 2 2 2" xfId="607"/>
    <cellStyle name="40% - Accent4 3 2 2 2 2" xfId="608"/>
    <cellStyle name="40% - Accent4 3 2 2 3" xfId="609"/>
    <cellStyle name="40% - Accent4 3 2 3" xfId="610"/>
    <cellStyle name="40% - Accent4 3 2 3 2" xfId="611"/>
    <cellStyle name="40% - Accent4 3 2 4" xfId="612"/>
    <cellStyle name="40% - Accent4 3 3" xfId="613"/>
    <cellStyle name="40% - Accent4 3 3 2" xfId="614"/>
    <cellStyle name="40% - Accent4 3 3 2 2" xfId="615"/>
    <cellStyle name="40% - Accent4 3 3 3" xfId="616"/>
    <cellStyle name="40% - Accent4 3 4" xfId="617"/>
    <cellStyle name="40% - Accent4 3 4 2" xfId="618"/>
    <cellStyle name="40% - Accent4 3 5" xfId="619"/>
    <cellStyle name="40% - Accent4 3 6" xfId="620"/>
    <cellStyle name="40% - Accent4 4" xfId="621"/>
    <cellStyle name="40% - Accent4 4 2" xfId="622"/>
    <cellStyle name="40% - Accent4 4 2 2" xfId="623"/>
    <cellStyle name="40% - Accent4 4 2 2 2" xfId="624"/>
    <cellStyle name="40% - Accent4 4 2 3" xfId="625"/>
    <cellStyle name="40% - Accent4 4 3" xfId="626"/>
    <cellStyle name="40% - Accent4 4 3 2" xfId="627"/>
    <cellStyle name="40% - Accent4 4 4" xfId="628"/>
    <cellStyle name="40% - Accent4 5" xfId="629"/>
    <cellStyle name="40% - Accent4 5 2" xfId="630"/>
    <cellStyle name="40% - Accent4 5 2 2" xfId="631"/>
    <cellStyle name="40% - Accent4 5 3" xfId="632"/>
    <cellStyle name="40% - Accent4 6" xfId="633"/>
    <cellStyle name="40% - Accent4 6 2" xfId="634"/>
    <cellStyle name="40% - Accent4 6 2 2" xfId="635"/>
    <cellStyle name="40% - Accent4 6 3" xfId="636"/>
    <cellStyle name="40% - Accent4 7" xfId="637"/>
    <cellStyle name="40% - Accent4 7 2" xfId="638"/>
    <cellStyle name="40% - Accent4 8" xfId="639"/>
    <cellStyle name="40% - Accent4 9" xfId="640"/>
    <cellStyle name="40% - Accent5 10" xfId="641"/>
    <cellStyle name="40% - Accent5 11" xfId="642"/>
    <cellStyle name="40% - Accent5 2" xfId="643"/>
    <cellStyle name="40% - Accent5 2 2" xfId="644"/>
    <cellStyle name="40% - Accent5 2 2 2" xfId="645"/>
    <cellStyle name="40% - Accent5 2 2 2 2" xfId="646"/>
    <cellStyle name="40% - Accent5 2 2 2 2 2" xfId="647"/>
    <cellStyle name="40% - Accent5 2 2 2 3" xfId="648"/>
    <cellStyle name="40% - Accent5 2 2 3" xfId="649"/>
    <cellStyle name="40% - Accent5 2 2 3 2" xfId="650"/>
    <cellStyle name="40% - Accent5 2 2 4" xfId="651"/>
    <cellStyle name="40% - Accent5 2 3" xfId="652"/>
    <cellStyle name="40% - Accent5 2 3 2" xfId="653"/>
    <cellStyle name="40% - Accent5 2 3 2 2" xfId="654"/>
    <cellStyle name="40% - Accent5 2 3 2 2 2" xfId="655"/>
    <cellStyle name="40% - Accent5 2 3 2 3" xfId="656"/>
    <cellStyle name="40% - Accent5 2 3 3" xfId="657"/>
    <cellStyle name="40% - Accent5 2 3 3 2" xfId="658"/>
    <cellStyle name="40% - Accent5 2 3 4" xfId="659"/>
    <cellStyle name="40% - Accent5 2 4" xfId="660"/>
    <cellStyle name="40% - Accent5 2 4 2" xfId="661"/>
    <cellStyle name="40% - Accent5 2 4 2 2" xfId="662"/>
    <cellStyle name="40% - Accent5 2 4 3" xfId="663"/>
    <cellStyle name="40% - Accent5 2 5" xfId="664"/>
    <cellStyle name="40% - Accent5 2 5 2" xfId="665"/>
    <cellStyle name="40% - Accent5 2 6" xfId="666"/>
    <cellStyle name="40% - Accent5 2 7" xfId="667"/>
    <cellStyle name="40% - Accent5 3" xfId="668"/>
    <cellStyle name="40% - Accent5 3 2" xfId="669"/>
    <cellStyle name="40% - Accent5 3 2 2" xfId="670"/>
    <cellStyle name="40% - Accent5 3 2 2 2" xfId="671"/>
    <cellStyle name="40% - Accent5 3 2 2 2 2" xfId="672"/>
    <cellStyle name="40% - Accent5 3 2 2 3" xfId="673"/>
    <cellStyle name="40% - Accent5 3 2 3" xfId="674"/>
    <cellStyle name="40% - Accent5 3 2 3 2" xfId="675"/>
    <cellStyle name="40% - Accent5 3 2 4" xfId="676"/>
    <cellStyle name="40% - Accent5 3 3" xfId="677"/>
    <cellStyle name="40% - Accent5 3 3 2" xfId="678"/>
    <cellStyle name="40% - Accent5 3 3 2 2" xfId="679"/>
    <cellStyle name="40% - Accent5 3 3 3" xfId="680"/>
    <cellStyle name="40% - Accent5 3 4" xfId="681"/>
    <cellStyle name="40% - Accent5 3 4 2" xfId="682"/>
    <cellStyle name="40% - Accent5 3 5" xfId="683"/>
    <cellStyle name="40% - Accent5 3 6" xfId="684"/>
    <cellStyle name="40% - Accent5 4" xfId="685"/>
    <cellStyle name="40% - Accent5 4 2" xfId="686"/>
    <cellStyle name="40% - Accent5 4 2 2" xfId="687"/>
    <cellStyle name="40% - Accent5 4 2 2 2" xfId="688"/>
    <cellStyle name="40% - Accent5 4 2 3" xfId="689"/>
    <cellStyle name="40% - Accent5 4 3" xfId="690"/>
    <cellStyle name="40% - Accent5 4 3 2" xfId="691"/>
    <cellStyle name="40% - Accent5 4 4" xfId="692"/>
    <cellStyle name="40% - Accent5 5" xfId="693"/>
    <cellStyle name="40% - Accent5 5 2" xfId="694"/>
    <cellStyle name="40% - Accent5 5 2 2" xfId="695"/>
    <cellStyle name="40% - Accent5 5 3" xfId="696"/>
    <cellStyle name="40% - Accent5 6" xfId="697"/>
    <cellStyle name="40% - Accent5 6 2" xfId="698"/>
    <cellStyle name="40% - Accent5 6 2 2" xfId="699"/>
    <cellStyle name="40% - Accent5 6 3" xfId="700"/>
    <cellStyle name="40% - Accent5 7" xfId="701"/>
    <cellStyle name="40% - Accent5 7 2" xfId="702"/>
    <cellStyle name="40% - Accent5 8" xfId="703"/>
    <cellStyle name="40% - Accent5 9" xfId="704"/>
    <cellStyle name="40% - Accent6 10" xfId="705"/>
    <cellStyle name="40% - Accent6 11" xfId="706"/>
    <cellStyle name="40% - Accent6 2" xfId="707"/>
    <cellStyle name="40% - Accent6 2 2" xfId="708"/>
    <cellStyle name="40% - Accent6 2 2 2" xfId="709"/>
    <cellStyle name="40% - Accent6 2 2 2 2" xfId="710"/>
    <cellStyle name="40% - Accent6 2 2 2 2 2" xfId="711"/>
    <cellStyle name="40% - Accent6 2 2 2 3" xfId="712"/>
    <cellStyle name="40% - Accent6 2 2 3" xfId="713"/>
    <cellStyle name="40% - Accent6 2 2 3 2" xfId="714"/>
    <cellStyle name="40% - Accent6 2 2 4" xfId="715"/>
    <cellStyle name="40% - Accent6 2 3" xfId="716"/>
    <cellStyle name="40% - Accent6 2 3 2" xfId="717"/>
    <cellStyle name="40% - Accent6 2 3 2 2" xfId="718"/>
    <cellStyle name="40% - Accent6 2 3 2 2 2" xfId="719"/>
    <cellStyle name="40% - Accent6 2 3 2 3" xfId="720"/>
    <cellStyle name="40% - Accent6 2 3 3" xfId="721"/>
    <cellStyle name="40% - Accent6 2 3 3 2" xfId="722"/>
    <cellStyle name="40% - Accent6 2 3 4" xfId="723"/>
    <cellStyle name="40% - Accent6 2 4" xfId="724"/>
    <cellStyle name="40% - Accent6 2 4 2" xfId="725"/>
    <cellStyle name="40% - Accent6 2 4 2 2" xfId="726"/>
    <cellStyle name="40% - Accent6 2 4 3" xfId="727"/>
    <cellStyle name="40% - Accent6 2 5" xfId="728"/>
    <cellStyle name="40% - Accent6 2 5 2" xfId="729"/>
    <cellStyle name="40% - Accent6 2 6" xfId="730"/>
    <cellStyle name="40% - Accent6 2 7" xfId="731"/>
    <cellStyle name="40% - Accent6 3" xfId="732"/>
    <cellStyle name="40% - Accent6 3 2" xfId="733"/>
    <cellStyle name="40% - Accent6 3 2 2" xfId="734"/>
    <cellStyle name="40% - Accent6 3 2 2 2" xfId="735"/>
    <cellStyle name="40% - Accent6 3 2 2 2 2" xfId="736"/>
    <cellStyle name="40% - Accent6 3 2 2 3" xfId="737"/>
    <cellStyle name="40% - Accent6 3 2 3" xfId="738"/>
    <cellStyle name="40% - Accent6 3 2 3 2" xfId="739"/>
    <cellStyle name="40% - Accent6 3 2 4" xfId="740"/>
    <cellStyle name="40% - Accent6 3 3" xfId="741"/>
    <cellStyle name="40% - Accent6 3 3 2" xfId="742"/>
    <cellStyle name="40% - Accent6 3 3 2 2" xfId="743"/>
    <cellStyle name="40% - Accent6 3 3 3" xfId="744"/>
    <cellStyle name="40% - Accent6 3 4" xfId="745"/>
    <cellStyle name="40% - Accent6 3 4 2" xfId="746"/>
    <cellStyle name="40% - Accent6 3 5" xfId="747"/>
    <cellStyle name="40% - Accent6 3 6" xfId="748"/>
    <cellStyle name="40% - Accent6 4" xfId="749"/>
    <cellStyle name="40% - Accent6 4 2" xfId="750"/>
    <cellStyle name="40% - Accent6 4 2 2" xfId="751"/>
    <cellStyle name="40% - Accent6 4 2 2 2" xfId="752"/>
    <cellStyle name="40% - Accent6 4 2 3" xfId="753"/>
    <cellStyle name="40% - Accent6 4 3" xfId="754"/>
    <cellStyle name="40% - Accent6 4 3 2" xfId="755"/>
    <cellStyle name="40% - Accent6 4 4" xfId="756"/>
    <cellStyle name="40% - Accent6 5" xfId="757"/>
    <cellStyle name="40% - Accent6 5 2" xfId="758"/>
    <cellStyle name="40% - Accent6 5 2 2" xfId="759"/>
    <cellStyle name="40% - Accent6 5 3" xfId="760"/>
    <cellStyle name="40% - Accent6 6" xfId="761"/>
    <cellStyle name="40% - Accent6 6 2" xfId="762"/>
    <cellStyle name="40% - Accent6 6 2 2" xfId="763"/>
    <cellStyle name="40% - Accent6 6 3" xfId="764"/>
    <cellStyle name="40% - Accent6 7" xfId="765"/>
    <cellStyle name="40% - Accent6 7 2" xfId="766"/>
    <cellStyle name="40% - Accent6 8" xfId="767"/>
    <cellStyle name="40% - Accent6 9" xfId="768"/>
    <cellStyle name="Comma" xfId="769" builtinId="3"/>
    <cellStyle name="Comma 10" xfId="770"/>
    <cellStyle name="Comma 10 2" xfId="771"/>
    <cellStyle name="Comma 10 2 2" xfId="772"/>
    <cellStyle name="Comma 10 3" xfId="773"/>
    <cellStyle name="Comma 11" xfId="774"/>
    <cellStyle name="Comma 11 2" xfId="775"/>
    <cellStyle name="Comma 11 2 2" xfId="776"/>
    <cellStyle name="Comma 11 3" xfId="777"/>
    <cellStyle name="Comma 12" xfId="778"/>
    <cellStyle name="Comma 12 2" xfId="779"/>
    <cellStyle name="Comma 12 2 2" xfId="780"/>
    <cellStyle name="Comma 12 3" xfId="781"/>
    <cellStyle name="Comma 13" xfId="782"/>
    <cellStyle name="Comma 13 2" xfId="783"/>
    <cellStyle name="Comma 13 2 2" xfId="784"/>
    <cellStyle name="Comma 13 3" xfId="785"/>
    <cellStyle name="Comma 14" xfId="786"/>
    <cellStyle name="Comma 14 2" xfId="787"/>
    <cellStyle name="Comma 14 2 2" xfId="788"/>
    <cellStyle name="Comma 14 3" xfId="789"/>
    <cellStyle name="Comma 15" xfId="790"/>
    <cellStyle name="Comma 15 2" xfId="791"/>
    <cellStyle name="Comma 15 2 2" xfId="792"/>
    <cellStyle name="Comma 15 3" xfId="793"/>
    <cellStyle name="Comma 16" xfId="794"/>
    <cellStyle name="Comma 16 2" xfId="795"/>
    <cellStyle name="Comma 16 2 2" xfId="796"/>
    <cellStyle name="Comma 16 3" xfId="797"/>
    <cellStyle name="Comma 17" xfId="798"/>
    <cellStyle name="Comma 17 2" xfId="799"/>
    <cellStyle name="Comma 17 2 2" xfId="800"/>
    <cellStyle name="Comma 17 3" xfId="801"/>
    <cellStyle name="Comma 18" xfId="802"/>
    <cellStyle name="Comma 18 2" xfId="803"/>
    <cellStyle name="Comma 18 2 2" xfId="804"/>
    <cellStyle name="Comma 18 3" xfId="805"/>
    <cellStyle name="Comma 19" xfId="806"/>
    <cellStyle name="Comma 19 2" xfId="807"/>
    <cellStyle name="Comma 19 2 2" xfId="808"/>
    <cellStyle name="Comma 19 3" xfId="809"/>
    <cellStyle name="Comma 2" xfId="810"/>
    <cellStyle name="Comma 2 10" xfId="811"/>
    <cellStyle name="Comma 2 10 2" xfId="812"/>
    <cellStyle name="Comma 2 10 2 2" xfId="813"/>
    <cellStyle name="Comma 2 10 3" xfId="814"/>
    <cellStyle name="Comma 2 11" xfId="815"/>
    <cellStyle name="Comma 2 11 2" xfId="816"/>
    <cellStyle name="Comma 2 11 2 2" xfId="817"/>
    <cellStyle name="Comma 2 11 3" xfId="818"/>
    <cellStyle name="Comma 2 12" xfId="819"/>
    <cellStyle name="Comma 2 12 2" xfId="820"/>
    <cellStyle name="Comma 2 12 2 2" xfId="821"/>
    <cellStyle name="Comma 2 12 3" xfId="822"/>
    <cellStyle name="Comma 2 13" xfId="823"/>
    <cellStyle name="Comma 2 13 2" xfId="824"/>
    <cellStyle name="Comma 2 13 2 2" xfId="825"/>
    <cellStyle name="Comma 2 13 3" xfId="826"/>
    <cellStyle name="Comma 2 14" xfId="827"/>
    <cellStyle name="Comma 2 14 2" xfId="828"/>
    <cellStyle name="Comma 2 14 2 2" xfId="829"/>
    <cellStyle name="Comma 2 14 3" xfId="830"/>
    <cellStyle name="Comma 2 15" xfId="831"/>
    <cellStyle name="Comma 2 15 2" xfId="832"/>
    <cellStyle name="Comma 2 15 2 2" xfId="833"/>
    <cellStyle name="Comma 2 15 3" xfId="834"/>
    <cellStyle name="Comma 2 16" xfId="835"/>
    <cellStyle name="Comma 2 16 2" xfId="836"/>
    <cellStyle name="Comma 2 16 2 2" xfId="837"/>
    <cellStyle name="Comma 2 16 3" xfId="838"/>
    <cellStyle name="Comma 2 17" xfId="839"/>
    <cellStyle name="Comma 2 17 2" xfId="840"/>
    <cellStyle name="Comma 2 18" xfId="841"/>
    <cellStyle name="Comma 2 19" xfId="842"/>
    <cellStyle name="Comma 2 19 2" xfId="843"/>
    <cellStyle name="Comma 2 19 2 2" xfId="844"/>
    <cellStyle name="Comma 2 19 3" xfId="845"/>
    <cellStyle name="Comma 2 19 4" xfId="846"/>
    <cellStyle name="Comma 2 2" xfId="847"/>
    <cellStyle name="Comma 2 2 2" xfId="848"/>
    <cellStyle name="Comma 2 2 2 2" xfId="849"/>
    <cellStyle name="Comma 2 2 3" xfId="850"/>
    <cellStyle name="Comma 2 20" xfId="851"/>
    <cellStyle name="Comma 2 20 2" xfId="852"/>
    <cellStyle name="Comma 2 21" xfId="853"/>
    <cellStyle name="Comma 2 21 2" xfId="854"/>
    <cellStyle name="Comma 2 22" xfId="855"/>
    <cellStyle name="Comma 2 3" xfId="856"/>
    <cellStyle name="Comma 2 3 2" xfId="857"/>
    <cellStyle name="Comma 2 3 2 2" xfId="858"/>
    <cellStyle name="Comma 2 3 3" xfId="859"/>
    <cellStyle name="Comma 2 4" xfId="860"/>
    <cellStyle name="Comma 2 4 2" xfId="861"/>
    <cellStyle name="Comma 2 4 2 2" xfId="862"/>
    <cellStyle name="Comma 2 4 3" xfId="863"/>
    <cellStyle name="Comma 2 5" xfId="864"/>
    <cellStyle name="Comma 2 5 2" xfId="865"/>
    <cellStyle name="Comma 2 5 2 2" xfId="866"/>
    <cellStyle name="Comma 2 5 3" xfId="867"/>
    <cellStyle name="Comma 2 6" xfId="868"/>
    <cellStyle name="Comma 2 6 2" xfId="869"/>
    <cellStyle name="Comma 2 6 2 2" xfId="870"/>
    <cellStyle name="Comma 2 6 3" xfId="871"/>
    <cellStyle name="Comma 2 7" xfId="872"/>
    <cellStyle name="Comma 2 7 2" xfId="873"/>
    <cellStyle name="Comma 2 7 2 2" xfId="874"/>
    <cellStyle name="Comma 2 7 3" xfId="875"/>
    <cellStyle name="Comma 2 8" xfId="876"/>
    <cellStyle name="Comma 2 8 2" xfId="877"/>
    <cellStyle name="Comma 2 8 2 2" xfId="878"/>
    <cellStyle name="Comma 2 8 3" xfId="879"/>
    <cellStyle name="Comma 2 9" xfId="880"/>
    <cellStyle name="Comma 2 9 2" xfId="881"/>
    <cellStyle name="Comma 2 9 2 2" xfId="882"/>
    <cellStyle name="Comma 2 9 3" xfId="883"/>
    <cellStyle name="Comma 20" xfId="884"/>
    <cellStyle name="Comma 20 2" xfId="885"/>
    <cellStyle name="Comma 21" xfId="886"/>
    <cellStyle name="Comma 21 2" xfId="887"/>
    <cellStyle name="Comma 21 2 2" xfId="888"/>
    <cellStyle name="Comma 21 2 2 2" xfId="889"/>
    <cellStyle name="Comma 21 2 2 2 2" xfId="890"/>
    <cellStyle name="Comma 21 2 2 3" xfId="891"/>
    <cellStyle name="Comma 21 2 3" xfId="892"/>
    <cellStyle name="Comma 21 2 3 2" xfId="893"/>
    <cellStyle name="Comma 21 2 4" xfId="894"/>
    <cellStyle name="Comma 21 3" xfId="895"/>
    <cellStyle name="Comma 21 3 2" xfId="896"/>
    <cellStyle name="Comma 21 3 2 2" xfId="897"/>
    <cellStyle name="Comma 21 3 3" xfId="898"/>
    <cellStyle name="Comma 21 4" xfId="899"/>
    <cellStyle name="Comma 21 4 2" xfId="900"/>
    <cellStyle name="Comma 21 5" xfId="901"/>
    <cellStyle name="Comma 22" xfId="902"/>
    <cellStyle name="Comma 22 2" xfId="903"/>
    <cellStyle name="Comma 22 2 2" xfId="904"/>
    <cellStyle name="Comma 22 2 2 2" xfId="905"/>
    <cellStyle name="Comma 22 2 2 2 2" xfId="906"/>
    <cellStyle name="Comma 22 2 2 3" xfId="907"/>
    <cellStyle name="Comma 22 2 3" xfId="908"/>
    <cellStyle name="Comma 22 2 3 2" xfId="909"/>
    <cellStyle name="Comma 22 2 4" xfId="910"/>
    <cellStyle name="Comma 22 3" xfId="911"/>
    <cellStyle name="Comma 22 4" xfId="912"/>
    <cellStyle name="Comma 22 4 2" xfId="913"/>
    <cellStyle name="Comma 22 4 2 2" xfId="914"/>
    <cellStyle name="Comma 22 4 3" xfId="915"/>
    <cellStyle name="Comma 23" xfId="916"/>
    <cellStyle name="Comma 23 2" xfId="917"/>
    <cellStyle name="Comma 23 2 2" xfId="918"/>
    <cellStyle name="Comma 23 2 2 2" xfId="919"/>
    <cellStyle name="Comma 23 2 3" xfId="920"/>
    <cellStyle name="Comma 23 3" xfId="921"/>
    <cellStyle name="Comma 23 3 2" xfId="922"/>
    <cellStyle name="Comma 23 4" xfId="923"/>
    <cellStyle name="Comma 23 4 2" xfId="924"/>
    <cellStyle name="Comma 23 4 2 2" xfId="925"/>
    <cellStyle name="Comma 23 4 3" xfId="926"/>
    <cellStyle name="Comma 23 5" xfId="927"/>
    <cellStyle name="Comma 23 6" xfId="928"/>
    <cellStyle name="Comma 24" xfId="929"/>
    <cellStyle name="Comma 24 2" xfId="930"/>
    <cellStyle name="Comma 24 2 2" xfId="931"/>
    <cellStyle name="Comma 24 2 3" xfId="932"/>
    <cellStyle name="Comma 24 3" xfId="933"/>
    <cellStyle name="Comma 24 4" xfId="934"/>
    <cellStyle name="Comma 25" xfId="935"/>
    <cellStyle name="Comma 25 2" xfId="936"/>
    <cellStyle name="Comma 25 2 2" xfId="937"/>
    <cellStyle name="Comma 25 3" xfId="938"/>
    <cellStyle name="Comma 26" xfId="939"/>
    <cellStyle name="Comma 26 2" xfId="940"/>
    <cellStyle name="Comma 27" xfId="941"/>
    <cellStyle name="Comma 27 2" xfId="942"/>
    <cellStyle name="Comma 28" xfId="943"/>
    <cellStyle name="Comma 28 2" xfId="944"/>
    <cellStyle name="Comma 28 2 2" xfId="945"/>
    <cellStyle name="Comma 29" xfId="946"/>
    <cellStyle name="Comma 3" xfId="947"/>
    <cellStyle name="Comma 3 10" xfId="948"/>
    <cellStyle name="Comma 3 10 2" xfId="949"/>
    <cellStyle name="Comma 3 10 2 2" xfId="950"/>
    <cellStyle name="Comma 3 10 3" xfId="951"/>
    <cellStyle name="Comma 3 11" xfId="952"/>
    <cellStyle name="Comma 3 11 2" xfId="953"/>
    <cellStyle name="Comma 3 11 2 2" xfId="954"/>
    <cellStyle name="Comma 3 11 3" xfId="955"/>
    <cellStyle name="Comma 3 12" xfId="956"/>
    <cellStyle name="Comma 3 12 2" xfId="957"/>
    <cellStyle name="Comma 3 12 2 2" xfId="958"/>
    <cellStyle name="Comma 3 12 3" xfId="959"/>
    <cellStyle name="Comma 3 13" xfId="960"/>
    <cellStyle name="Comma 3 13 2" xfId="961"/>
    <cellStyle name="Comma 3 13 2 2" xfId="962"/>
    <cellStyle name="Comma 3 13 3" xfId="963"/>
    <cellStyle name="Comma 3 14" xfId="964"/>
    <cellStyle name="Comma 3 14 2" xfId="965"/>
    <cellStyle name="Comma 3 14 2 2" xfId="966"/>
    <cellStyle name="Comma 3 14 3" xfId="967"/>
    <cellStyle name="Comma 3 15" xfId="968"/>
    <cellStyle name="Comma 3 15 2" xfId="969"/>
    <cellStyle name="Comma 3 15 2 2" xfId="970"/>
    <cellStyle name="Comma 3 15 3" xfId="971"/>
    <cellStyle name="Comma 3 16" xfId="972"/>
    <cellStyle name="Comma 3 16 2" xfId="973"/>
    <cellStyle name="Comma 3 16 2 2" xfId="974"/>
    <cellStyle name="Comma 3 16 3" xfId="975"/>
    <cellStyle name="Comma 3 17" xfId="976"/>
    <cellStyle name="Comma 3 17 2" xfId="977"/>
    <cellStyle name="Comma 3 18" xfId="978"/>
    <cellStyle name="Comma 3 19" xfId="979"/>
    <cellStyle name="Comma 3 19 2" xfId="980"/>
    <cellStyle name="Comma 3 2" xfId="981"/>
    <cellStyle name="Comma 3 2 2" xfId="982"/>
    <cellStyle name="Comma 3 2 2 2" xfId="983"/>
    <cellStyle name="Comma 3 2 3" xfId="984"/>
    <cellStyle name="Comma 3 3" xfId="985"/>
    <cellStyle name="Comma 3 3 2" xfId="986"/>
    <cellStyle name="Comma 3 3 2 2" xfId="987"/>
    <cellStyle name="Comma 3 3 3" xfId="988"/>
    <cellStyle name="Comma 3 4" xfId="989"/>
    <cellStyle name="Comma 3 4 2" xfId="990"/>
    <cellStyle name="Comma 3 4 2 2" xfId="991"/>
    <cellStyle name="Comma 3 4 3" xfId="992"/>
    <cellStyle name="Comma 3 5" xfId="993"/>
    <cellStyle name="Comma 3 5 2" xfId="994"/>
    <cellStyle name="Comma 3 5 2 2" xfId="995"/>
    <cellStyle name="Comma 3 5 3" xfId="996"/>
    <cellStyle name="Comma 3 6" xfId="997"/>
    <cellStyle name="Comma 3 6 2" xfId="998"/>
    <cellStyle name="Comma 3 6 2 2" xfId="999"/>
    <cellStyle name="Comma 3 6 3" xfId="1000"/>
    <cellStyle name="Comma 3 7" xfId="1001"/>
    <cellStyle name="Comma 3 7 2" xfId="1002"/>
    <cellStyle name="Comma 3 7 2 2" xfId="1003"/>
    <cellStyle name="Comma 3 7 3" xfId="1004"/>
    <cellStyle name="Comma 3 8" xfId="1005"/>
    <cellStyle name="Comma 3 8 2" xfId="1006"/>
    <cellStyle name="Comma 3 8 2 2" xfId="1007"/>
    <cellStyle name="Comma 3 8 3" xfId="1008"/>
    <cellStyle name="Comma 3 9" xfId="1009"/>
    <cellStyle name="Comma 3 9 2" xfId="1010"/>
    <cellStyle name="Comma 3 9 2 2" xfId="1011"/>
    <cellStyle name="Comma 3 9 3" xfId="1012"/>
    <cellStyle name="Comma 30" xfId="1013"/>
    <cellStyle name="Comma 30 2" xfId="1014"/>
    <cellStyle name="Comma 31" xfId="1015"/>
    <cellStyle name="Comma 32" xfId="1016"/>
    <cellStyle name="Comma 33" xfId="1017"/>
    <cellStyle name="Comma 4" xfId="1018"/>
    <cellStyle name="Comma 4 2" xfId="1019"/>
    <cellStyle name="Comma 4 2 2" xfId="1020"/>
    <cellStyle name="Comma 4 2 2 2" xfId="1021"/>
    <cellStyle name="Comma 4 2 2 2 2" xfId="1022"/>
    <cellStyle name="Comma 4 2 2 3" xfId="1023"/>
    <cellStyle name="Comma 4 2 3" xfId="1024"/>
    <cellStyle name="Comma 4 2 3 2" xfId="1025"/>
    <cellStyle name="Comma 4 2 4" xfId="1026"/>
    <cellStyle name="Comma 4 3" xfId="1027"/>
    <cellStyle name="Comma 4 3 2" xfId="1028"/>
    <cellStyle name="Comma 4 3 2 2" xfId="1029"/>
    <cellStyle name="Comma 4 3 2 2 2" xfId="1030"/>
    <cellStyle name="Comma 4 3 2 3" xfId="1031"/>
    <cellStyle name="Comma 4 3 3" xfId="1032"/>
    <cellStyle name="Comma 4 3 3 2" xfId="1033"/>
    <cellStyle name="Comma 4 3 4" xfId="1034"/>
    <cellStyle name="Comma 4 4" xfId="1035"/>
    <cellStyle name="Comma 4 4 2" xfId="1036"/>
    <cellStyle name="Comma 4 4 2 2" xfId="1037"/>
    <cellStyle name="Comma 4 4 2 2 2" xfId="1038"/>
    <cellStyle name="Comma 4 4 2 3" xfId="1039"/>
    <cellStyle name="Comma 4 4 3" xfId="1040"/>
    <cellStyle name="Comma 4 4 3 2" xfId="1041"/>
    <cellStyle name="Comma 4 4 4" xfId="1042"/>
    <cellStyle name="Comma 4 5" xfId="1043"/>
    <cellStyle name="Comma 4 5 2" xfId="1044"/>
    <cellStyle name="Comma 4 6" xfId="1045"/>
    <cellStyle name="Comma 5" xfId="1046"/>
    <cellStyle name="Comma 5 2" xfId="1047"/>
    <cellStyle name="Comma 5 2 2" xfId="1048"/>
    <cellStyle name="Comma 5 2 2 2" xfId="1049"/>
    <cellStyle name="Comma 5 2 2 2 2" xfId="1050"/>
    <cellStyle name="Comma 5 2 2 3" xfId="1051"/>
    <cellStyle name="Comma 5 2 3" xfId="1052"/>
    <cellStyle name="Comma 5 2 3 2" xfId="1053"/>
    <cellStyle name="Comma 5 2 4" xfId="1054"/>
    <cellStyle name="Comma 5 3" xfId="1055"/>
    <cellStyle name="Comma 5 3 2" xfId="1056"/>
    <cellStyle name="Comma 5 4" xfId="1057"/>
    <cellStyle name="Comma 6" xfId="1058"/>
    <cellStyle name="Comma 6 2" xfId="1059"/>
    <cellStyle name="Comma 6 2 2" xfId="1060"/>
    <cellStyle name="Comma 6 3" xfId="1061"/>
    <cellStyle name="Comma 7" xfId="1062"/>
    <cellStyle name="Comma 7 2" xfId="1063"/>
    <cellStyle name="Comma 7 2 2" xfId="1064"/>
    <cellStyle name="Comma 7 3" xfId="1065"/>
    <cellStyle name="Comma 8" xfId="1066"/>
    <cellStyle name="Comma 8 2" xfId="1067"/>
    <cellStyle name="Comma 8 2 2" xfId="1068"/>
    <cellStyle name="Comma 8 3" xfId="1069"/>
    <cellStyle name="Comma 9" xfId="1070"/>
    <cellStyle name="Comma 9 2" xfId="1071"/>
    <cellStyle name="Comma 9 2 2" xfId="1072"/>
    <cellStyle name="Comma 9 3" xfId="1073"/>
    <cellStyle name="Currency 10" xfId="1074"/>
    <cellStyle name="Currency 10 2" xfId="1075"/>
    <cellStyle name="Currency 10 2 2" xfId="1076"/>
    <cellStyle name="Currency 10 3" xfId="1077"/>
    <cellStyle name="Currency 11" xfId="1078"/>
    <cellStyle name="Currency 11 2" xfId="1079"/>
    <cellStyle name="Currency 11 2 2" xfId="1080"/>
    <cellStyle name="Currency 11 3" xfId="1081"/>
    <cellStyle name="Currency 12" xfId="1082"/>
    <cellStyle name="Currency 12 2" xfId="1083"/>
    <cellStyle name="Currency 12 2 2" xfId="1084"/>
    <cellStyle name="Currency 12 3" xfId="1085"/>
    <cellStyle name="Currency 13" xfId="1086"/>
    <cellStyle name="Currency 13 2" xfId="1087"/>
    <cellStyle name="Currency 13 2 2" xfId="1088"/>
    <cellStyle name="Currency 13 3" xfId="1089"/>
    <cellStyle name="Currency 14" xfId="1090"/>
    <cellStyle name="Currency 14 2" xfId="1091"/>
    <cellStyle name="Currency 14 2 2" xfId="1092"/>
    <cellStyle name="Currency 14 3" xfId="1093"/>
    <cellStyle name="Currency 15" xfId="1094"/>
    <cellStyle name="Currency 15 2" xfId="1095"/>
    <cellStyle name="Currency 15 2 2" xfId="1096"/>
    <cellStyle name="Currency 15 3" xfId="1097"/>
    <cellStyle name="Currency 16" xfId="1098"/>
    <cellStyle name="Currency 16 2" xfId="1099"/>
    <cellStyle name="Currency 16 2 2" xfId="1100"/>
    <cellStyle name="Currency 16 3" xfId="1101"/>
    <cellStyle name="Currency 17" xfId="1102"/>
    <cellStyle name="Currency 17 2" xfId="1103"/>
    <cellStyle name="Currency 17 2 2" xfId="1104"/>
    <cellStyle name="Currency 17 3" xfId="1105"/>
    <cellStyle name="Currency 18" xfId="1106"/>
    <cellStyle name="Currency 18 2" xfId="1107"/>
    <cellStyle name="Currency 18 2 2" xfId="1108"/>
    <cellStyle name="Currency 18 3" xfId="1109"/>
    <cellStyle name="Currency 19" xfId="1110"/>
    <cellStyle name="Currency 19 2" xfId="1111"/>
    <cellStyle name="Currency 2" xfId="1112"/>
    <cellStyle name="Currency 2 10" xfId="1113"/>
    <cellStyle name="Currency 2 10 2" xfId="1114"/>
    <cellStyle name="Currency 2 10 2 2" xfId="1115"/>
    <cellStyle name="Currency 2 10 3" xfId="1116"/>
    <cellStyle name="Currency 2 11" xfId="1117"/>
    <cellStyle name="Currency 2 11 2" xfId="1118"/>
    <cellStyle name="Currency 2 11 2 2" xfId="1119"/>
    <cellStyle name="Currency 2 11 3" xfId="1120"/>
    <cellStyle name="Currency 2 12" xfId="1121"/>
    <cellStyle name="Currency 2 12 2" xfId="1122"/>
    <cellStyle name="Currency 2 12 2 2" xfId="1123"/>
    <cellStyle name="Currency 2 12 3" xfId="1124"/>
    <cellStyle name="Currency 2 13" xfId="1125"/>
    <cellStyle name="Currency 2 13 2" xfId="1126"/>
    <cellStyle name="Currency 2 13 2 2" xfId="1127"/>
    <cellStyle name="Currency 2 13 3" xfId="1128"/>
    <cellStyle name="Currency 2 14" xfId="1129"/>
    <cellStyle name="Currency 2 14 2" xfId="1130"/>
    <cellStyle name="Currency 2 14 2 2" xfId="1131"/>
    <cellStyle name="Currency 2 14 3" xfId="1132"/>
    <cellStyle name="Currency 2 15" xfId="1133"/>
    <cellStyle name="Currency 2 15 2" xfId="1134"/>
    <cellStyle name="Currency 2 15 2 2" xfId="1135"/>
    <cellStyle name="Currency 2 15 3" xfId="1136"/>
    <cellStyle name="Currency 2 16" xfId="1137"/>
    <cellStyle name="Currency 2 16 2" xfId="1138"/>
    <cellStyle name="Currency 2 16 2 2" xfId="1139"/>
    <cellStyle name="Currency 2 16 3" xfId="1140"/>
    <cellStyle name="Currency 2 17" xfId="1141"/>
    <cellStyle name="Currency 2 17 2" xfId="1142"/>
    <cellStyle name="Currency 2 18" xfId="1143"/>
    <cellStyle name="Currency 2 19" xfId="1144"/>
    <cellStyle name="Currency 2 2" xfId="1145"/>
    <cellStyle name="Currency 2 2 2" xfId="1146"/>
    <cellStyle name="Currency 2 2 2 2" xfId="1147"/>
    <cellStyle name="Currency 2 2 3" xfId="1148"/>
    <cellStyle name="Currency 2 3" xfId="1149"/>
    <cellStyle name="Currency 2 3 2" xfId="1150"/>
    <cellStyle name="Currency 2 3 2 2" xfId="1151"/>
    <cellStyle name="Currency 2 3 3" xfId="1152"/>
    <cellStyle name="Currency 2 4" xfId="1153"/>
    <cellStyle name="Currency 2 4 2" xfId="1154"/>
    <cellStyle name="Currency 2 4 2 2" xfId="1155"/>
    <cellStyle name="Currency 2 4 3" xfId="1156"/>
    <cellStyle name="Currency 2 5" xfId="1157"/>
    <cellStyle name="Currency 2 5 2" xfId="1158"/>
    <cellStyle name="Currency 2 5 2 2" xfId="1159"/>
    <cellStyle name="Currency 2 5 3" xfId="1160"/>
    <cellStyle name="Currency 2 6" xfId="1161"/>
    <cellStyle name="Currency 2 6 2" xfId="1162"/>
    <cellStyle name="Currency 2 6 2 2" xfId="1163"/>
    <cellStyle name="Currency 2 6 3" xfId="1164"/>
    <cellStyle name="Currency 2 7" xfId="1165"/>
    <cellStyle name="Currency 2 7 2" xfId="1166"/>
    <cellStyle name="Currency 2 7 2 2" xfId="1167"/>
    <cellStyle name="Currency 2 7 3" xfId="1168"/>
    <cellStyle name="Currency 2 8" xfId="1169"/>
    <cellStyle name="Currency 2 8 2" xfId="1170"/>
    <cellStyle name="Currency 2 8 2 2" xfId="1171"/>
    <cellStyle name="Currency 2 8 3" xfId="1172"/>
    <cellStyle name="Currency 2 9" xfId="1173"/>
    <cellStyle name="Currency 2 9 2" xfId="1174"/>
    <cellStyle name="Currency 2 9 2 2" xfId="1175"/>
    <cellStyle name="Currency 2 9 3" xfId="1176"/>
    <cellStyle name="Currency 20" xfId="1177"/>
    <cellStyle name="Currency 3" xfId="1178"/>
    <cellStyle name="Currency 3 2" xfId="1179"/>
    <cellStyle name="Currency 3 2 2" xfId="1180"/>
    <cellStyle name="Currency 3 2 2 2" xfId="1181"/>
    <cellStyle name="Currency 3 2 2 2 2" xfId="1182"/>
    <cellStyle name="Currency 3 2 2 3" xfId="1183"/>
    <cellStyle name="Currency 3 2 3" xfId="1184"/>
    <cellStyle name="Currency 3 2 3 2" xfId="1185"/>
    <cellStyle name="Currency 3 2 4" xfId="1186"/>
    <cellStyle name="Currency 3 3" xfId="1187"/>
    <cellStyle name="Currency 3 3 2" xfId="1188"/>
    <cellStyle name="Currency 3 4" xfId="1189"/>
    <cellStyle name="Currency 4" xfId="1190"/>
    <cellStyle name="Currency 4 2" xfId="1191"/>
    <cellStyle name="Currency 4 2 2" xfId="1192"/>
    <cellStyle name="Currency 4 3" xfId="1193"/>
    <cellStyle name="Currency 5" xfId="1194"/>
    <cellStyle name="Currency 5 2" xfId="1195"/>
    <cellStyle name="Currency 5 2 2" xfId="1196"/>
    <cellStyle name="Currency 5 3" xfId="1197"/>
    <cellStyle name="Currency 6" xfId="1198"/>
    <cellStyle name="Currency 6 2" xfId="1199"/>
    <cellStyle name="Currency 6 2 2" xfId="1200"/>
    <cellStyle name="Currency 6 3" xfId="1201"/>
    <cellStyle name="Currency 7" xfId="1202"/>
    <cellStyle name="Currency 7 2" xfId="1203"/>
    <cellStyle name="Currency 7 2 2" xfId="1204"/>
    <cellStyle name="Currency 7 3" xfId="1205"/>
    <cellStyle name="Currency 8" xfId="1206"/>
    <cellStyle name="Currency 8 2" xfId="1207"/>
    <cellStyle name="Currency 8 2 2" xfId="1208"/>
    <cellStyle name="Currency 8 3" xfId="1209"/>
    <cellStyle name="Currency 9" xfId="1210"/>
    <cellStyle name="Currency 9 2" xfId="1211"/>
    <cellStyle name="Currency 9 2 2" xfId="1212"/>
    <cellStyle name="Currency 9 3" xfId="1213"/>
    <cellStyle name="Hyperlink" xfId="1214" builtinId="8"/>
    <cellStyle name="Normal" xfId="0" builtinId="0"/>
    <cellStyle name="Normal 10" xfId="1215"/>
    <cellStyle name="Normal 2" xfId="1216"/>
    <cellStyle name="Normal 2 2" xfId="1217"/>
    <cellStyle name="Normal 2 2 2" xfId="1218"/>
    <cellStyle name="Normal 2 2 2 2" xfId="1219"/>
    <cellStyle name="Normal 2 2 2 2 2" xfId="1220"/>
    <cellStyle name="Normal 2 2 2 3" xfId="1221"/>
    <cellStyle name="Normal 2 2 2 4" xfId="1222"/>
    <cellStyle name="Normal 2 2 3" xfId="1223"/>
    <cellStyle name="Normal 2 2 3 2" xfId="1224"/>
    <cellStyle name="Normal 2 2 4" xfId="1225"/>
    <cellStyle name="Normal 2 3" xfId="1226"/>
    <cellStyle name="Normal 2 3 2" xfId="1227"/>
    <cellStyle name="Normal 3" xfId="1228"/>
    <cellStyle name="Normal 4" xfId="1229"/>
    <cellStyle name="Normal 4 2" xfId="1230"/>
    <cellStyle name="Normal 4 2 2" xfId="1231"/>
    <cellStyle name="Normal 4 2 2 2" xfId="1232"/>
    <cellStyle name="Normal 4 2 2 2 2" xfId="1233"/>
    <cellStyle name="Normal 4 2 2 2 2 2" xfId="1234"/>
    <cellStyle name="Normal 4 2 2 3" xfId="1235"/>
    <cellStyle name="Normal 4 2 3" xfId="1236"/>
    <cellStyle name="Normal 4 2 3 2" xfId="1237"/>
    <cellStyle name="Normal 4 2 4" xfId="1238"/>
    <cellStyle name="Normal 4 2 4 2" xfId="1239"/>
    <cellStyle name="Normal 4 2 5" xfId="1240"/>
    <cellStyle name="Normal 4 2 5 2" xfId="1241"/>
    <cellStyle name="Normal 4 2 6" xfId="1242"/>
    <cellStyle name="Normal 4 2 7" xfId="1243"/>
    <cellStyle name="Normal 4 3" xfId="1244"/>
    <cellStyle name="Normal 5" xfId="1245"/>
    <cellStyle name="Normal 5 2" xfId="1246"/>
    <cellStyle name="Normal 5 2 2" xfId="1247"/>
    <cellStyle name="Normal 5 2 2 2" xfId="1248"/>
    <cellStyle name="Normal 5 2 3" xfId="1249"/>
    <cellStyle name="Normal 5 3" xfId="1250"/>
    <cellStyle name="Normal 5 3 2" xfId="1251"/>
    <cellStyle name="Normal 5 4" xfId="1252"/>
    <cellStyle name="Normal 6" xfId="1253"/>
    <cellStyle name="Normal 6 2" xfId="1254"/>
    <cellStyle name="Normal 7" xfId="1255"/>
    <cellStyle name="Normal 7 2" xfId="1256"/>
    <cellStyle name="Normal 8" xfId="1257"/>
    <cellStyle name="Normal 8 2" xfId="1258"/>
    <cellStyle name="Normal 9" xfId="1259"/>
    <cellStyle name="Normal 9 2" xfId="1260"/>
    <cellStyle name="Note 10" xfId="1261"/>
    <cellStyle name="Note 2" xfId="1262"/>
    <cellStyle name="Note 2 2" xfId="1263"/>
    <cellStyle name="Note 2 2 2" xfId="1264"/>
    <cellStyle name="Note 2 2 2 2" xfId="1265"/>
    <cellStyle name="Note 2 2 2 2 2" xfId="1266"/>
    <cellStyle name="Note 2 2 2 3" xfId="1267"/>
    <cellStyle name="Note 2 2 3" xfId="1268"/>
    <cellStyle name="Note 2 2 3 2" xfId="1269"/>
    <cellStyle name="Note 2 2 4" xfId="1270"/>
    <cellStyle name="Note 2 3" xfId="1271"/>
    <cellStyle name="Note 2 3 2" xfId="1272"/>
    <cellStyle name="Note 2 3 2 2" xfId="1273"/>
    <cellStyle name="Note 2 3 2 2 2" xfId="1274"/>
    <cellStyle name="Note 2 3 2 3" xfId="1275"/>
    <cellStyle name="Note 2 3 3" xfId="1276"/>
    <cellStyle name="Note 2 3 3 2" xfId="1277"/>
    <cellStyle name="Note 2 3 4" xfId="1278"/>
    <cellStyle name="Note 2 4" xfId="1279"/>
    <cellStyle name="Note 2 4 2" xfId="1280"/>
    <cellStyle name="Note 2 4 2 2" xfId="1281"/>
    <cellStyle name="Note 2 4 3" xfId="1282"/>
    <cellStyle name="Note 2 5" xfId="1283"/>
    <cellStyle name="Note 2 5 2" xfId="1284"/>
    <cellStyle name="Note 2 6" xfId="1285"/>
    <cellStyle name="Note 2 7" xfId="1286"/>
    <cellStyle name="Note 3" xfId="1287"/>
    <cellStyle name="Note 3 2" xfId="1288"/>
    <cellStyle name="Note 3 2 2" xfId="1289"/>
    <cellStyle name="Note 3 2 2 2" xfId="1290"/>
    <cellStyle name="Note 3 2 2 2 2" xfId="1291"/>
    <cellStyle name="Note 3 2 2 3" xfId="1292"/>
    <cellStyle name="Note 3 2 3" xfId="1293"/>
    <cellStyle name="Note 3 2 3 2" xfId="1294"/>
    <cellStyle name="Note 3 2 4" xfId="1295"/>
    <cellStyle name="Note 3 3" xfId="1296"/>
    <cellStyle name="Note 3 3 2" xfId="1297"/>
    <cellStyle name="Note 3 3 2 2" xfId="1298"/>
    <cellStyle name="Note 3 3 3" xfId="1299"/>
    <cellStyle name="Note 3 4" xfId="1300"/>
    <cellStyle name="Note 3 4 2" xfId="1301"/>
    <cellStyle name="Note 3 5" xfId="1302"/>
    <cellStyle name="Note 3 6" xfId="1303"/>
    <cellStyle name="Note 4" xfId="1304"/>
    <cellStyle name="Note 4 2" xfId="1305"/>
    <cellStyle name="Note 4 2 2" xfId="1306"/>
    <cellStyle name="Note 4 2 2 2" xfId="1307"/>
    <cellStyle name="Note 4 2 3" xfId="1308"/>
    <cellStyle name="Note 4 3" xfId="1309"/>
    <cellStyle name="Note 4 3 2" xfId="1310"/>
    <cellStyle name="Note 4 4" xfId="1311"/>
    <cellStyle name="Note 5" xfId="1312"/>
    <cellStyle name="Note 5 2" xfId="1313"/>
    <cellStyle name="Note 5 2 2" xfId="1314"/>
    <cellStyle name="Note 5 2 2 2" xfId="1315"/>
    <cellStyle name="Note 5 2 3" xfId="1316"/>
    <cellStyle name="Note 5 3" xfId="1317"/>
    <cellStyle name="Note 5 3 2" xfId="1318"/>
    <cellStyle name="Note 5 4" xfId="1319"/>
    <cellStyle name="Note 6" xfId="1320"/>
    <cellStyle name="Note 6 2" xfId="1321"/>
    <cellStyle name="Note 6 2 2" xfId="1322"/>
    <cellStyle name="Note 6 3" xfId="1323"/>
    <cellStyle name="Note 7" xfId="1324"/>
    <cellStyle name="Note 7 2" xfId="1325"/>
    <cellStyle name="Note 7 2 2" xfId="1326"/>
    <cellStyle name="Note 7 3" xfId="1327"/>
    <cellStyle name="Note 8" xfId="1328"/>
    <cellStyle name="Note 9" xfId="1329"/>
    <cellStyle name="Percent 10" xfId="1330"/>
    <cellStyle name="Percent 10 2" xfId="1331"/>
    <cellStyle name="Percent 10 2 2" xfId="1332"/>
    <cellStyle name="Percent 10 3" xfId="1333"/>
    <cellStyle name="Percent 11" xfId="1334"/>
    <cellStyle name="Percent 11 2" xfId="1335"/>
    <cellStyle name="Percent 11 2 2" xfId="1336"/>
    <cellStyle name="Percent 11 3" xfId="1337"/>
    <cellStyle name="Percent 12" xfId="1338"/>
    <cellStyle name="Percent 12 2" xfId="1339"/>
    <cellStyle name="Percent 12 2 2" xfId="1340"/>
    <cellStyle name="Percent 12 3" xfId="1341"/>
    <cellStyle name="Percent 13" xfId="1342"/>
    <cellStyle name="Percent 13 2" xfId="1343"/>
    <cellStyle name="Percent 13 2 2" xfId="1344"/>
    <cellStyle name="Percent 13 3" xfId="1345"/>
    <cellStyle name="Percent 14" xfId="1346"/>
    <cellStyle name="Percent 14 2" xfId="1347"/>
    <cellStyle name="Percent 14 2 2" xfId="1348"/>
    <cellStyle name="Percent 14 3" xfId="1349"/>
    <cellStyle name="Percent 15" xfId="1350"/>
    <cellStyle name="Percent 15 2" xfId="1351"/>
    <cellStyle name="Percent 15 2 2" xfId="1352"/>
    <cellStyle name="Percent 15 3" xfId="1353"/>
    <cellStyle name="Percent 16" xfId="1354"/>
    <cellStyle name="Percent 16 2" xfId="1355"/>
    <cellStyle name="Percent 16 2 2" xfId="1356"/>
    <cellStyle name="Percent 16 3" xfId="1357"/>
    <cellStyle name="Percent 17" xfId="1358"/>
    <cellStyle name="Percent 17 2" xfId="1359"/>
    <cellStyle name="Percent 17 2 2" xfId="1360"/>
    <cellStyle name="Percent 17 3" xfId="1361"/>
    <cellStyle name="Percent 18" xfId="1362"/>
    <cellStyle name="Percent 18 2" xfId="1363"/>
    <cellStyle name="Percent 19" xfId="1364"/>
    <cellStyle name="Percent 2" xfId="1365"/>
    <cellStyle name="Percent 2 2" xfId="1366"/>
    <cellStyle name="Percent 2 3" xfId="1367"/>
    <cellStyle name="Percent 2 3 2" xfId="1368"/>
    <cellStyle name="Percent 2 4" xfId="1369"/>
    <cellStyle name="Percent 3" xfId="1370"/>
    <cellStyle name="Percent 3 2" xfId="1371"/>
    <cellStyle name="Percent 3 2 2" xfId="1372"/>
    <cellStyle name="Percent 3 3" xfId="1373"/>
    <cellStyle name="Percent 4" xfId="1374"/>
    <cellStyle name="Percent 4 2" xfId="1375"/>
    <cellStyle name="Percent 4 2 2" xfId="1376"/>
    <cellStyle name="Percent 4 3" xfId="1377"/>
    <cellStyle name="Percent 5" xfId="1378"/>
    <cellStyle name="Percent 5 2" xfId="1379"/>
    <cellStyle name="Percent 5 2 2" xfId="1380"/>
    <cellStyle name="Percent 5 3" xfId="1381"/>
    <cellStyle name="Percent 6" xfId="1382"/>
    <cellStyle name="Percent 6 2" xfId="1383"/>
    <cellStyle name="Percent 6 2 2" xfId="1384"/>
    <cellStyle name="Percent 6 3" xfId="1385"/>
    <cellStyle name="Percent 7" xfId="1386"/>
    <cellStyle name="Percent 7 2" xfId="1387"/>
    <cellStyle name="Percent 7 2 2" xfId="1388"/>
    <cellStyle name="Percent 7 3" xfId="1389"/>
    <cellStyle name="Percent 8" xfId="1390"/>
    <cellStyle name="Percent 8 2" xfId="1391"/>
    <cellStyle name="Percent 8 2 2" xfId="1392"/>
    <cellStyle name="Percent 8 3" xfId="1393"/>
    <cellStyle name="Percent 9" xfId="1394"/>
    <cellStyle name="Percent 9 2" xfId="1395"/>
    <cellStyle name="Percent 9 2 2" xfId="1396"/>
    <cellStyle name="Percent 9 3" xfId="13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javascript:submitAction_win0(document.win0,'PV_PO_HDR_LEVEL$expand$0');" TargetMode="External"/><Relationship Id="rId6" Type="http://schemas.openxmlformats.org/officeDocument/2006/relationships/image" Target="../media/image5.png"/><Relationship Id="rId5" Type="http://schemas.openxmlformats.org/officeDocument/2006/relationships/hyperlink" Target="javascript:submitAction_win0(document.win0,'PV_REQ_PO_WRK_PV_RECEIPT_BTN$0');" TargetMode="Externa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509"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510"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685800</xdr:colOff>
      <xdr:row>0</xdr:row>
      <xdr:rowOff>152400</xdr:rowOff>
    </xdr:from>
    <xdr:to>
      <xdr:col>2</xdr:col>
      <xdr:colOff>923925</xdr:colOff>
      <xdr:row>6</xdr:row>
      <xdr:rowOff>47625</xdr:rowOff>
    </xdr:to>
    <xdr:sp macro="" textlink="">
      <xdr:nvSpPr>
        <xdr:cNvPr id="1511"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512"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64</xdr:row>
      <xdr:rowOff>0</xdr:rowOff>
    </xdr:from>
    <xdr:to>
      <xdr:col>7</xdr:col>
      <xdr:colOff>104775</xdr:colOff>
      <xdr:row>64</xdr:row>
      <xdr:rowOff>104775</xdr:rowOff>
    </xdr:to>
    <xdr:pic>
      <xdr:nvPicPr>
        <xdr:cNvPr id="7230" name="Picture 1" descr="Collapse section PO Informatio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0" y="487108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64</xdr:row>
      <xdr:rowOff>0</xdr:rowOff>
    </xdr:from>
    <xdr:to>
      <xdr:col>8</xdr:col>
      <xdr:colOff>152400</xdr:colOff>
      <xdr:row>64</xdr:row>
      <xdr:rowOff>152400</xdr:rowOff>
    </xdr:to>
    <xdr:pic>
      <xdr:nvPicPr>
        <xdr:cNvPr id="7231" name="Picture 2" descr="Show previous row (inactive button) (Al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82825" y="487108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64</xdr:row>
      <xdr:rowOff>0</xdr:rowOff>
    </xdr:from>
    <xdr:to>
      <xdr:col>8</xdr:col>
      <xdr:colOff>314325</xdr:colOff>
      <xdr:row>64</xdr:row>
      <xdr:rowOff>152400</xdr:rowOff>
    </xdr:to>
    <xdr:pic>
      <xdr:nvPicPr>
        <xdr:cNvPr id="7232" name="Picture 3" descr="Show next row (inactive button) (Alt+.)"/>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144750" y="487108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67</xdr:row>
      <xdr:rowOff>0</xdr:rowOff>
    </xdr:from>
    <xdr:to>
      <xdr:col>17</xdr:col>
      <xdr:colOff>152400</xdr:colOff>
      <xdr:row>67</xdr:row>
      <xdr:rowOff>152400</xdr:rowOff>
    </xdr:to>
    <xdr:pic>
      <xdr:nvPicPr>
        <xdr:cNvPr id="7233" name="Picture 4" descr="https://finance.partneragencies.org/cs/UNDPP1FS/cache/PS_RECEIPT_ICN_1.gif">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983700" y="512826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74</xdr:row>
      <xdr:rowOff>0</xdr:rowOff>
    </xdr:from>
    <xdr:to>
      <xdr:col>31</xdr:col>
      <xdr:colOff>152400</xdr:colOff>
      <xdr:row>74</xdr:row>
      <xdr:rowOff>152400</xdr:rowOff>
    </xdr:to>
    <xdr:pic>
      <xdr:nvPicPr>
        <xdr:cNvPr id="7234" name="Picture 5" descr="https://finance.partneragencies.org/cs/UNDPP1FS/cache/PS_INFO_ICN_1.gif"/>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518100" y="561403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12</xdr:col>
      <xdr:colOff>104775</xdr:colOff>
      <xdr:row>4</xdr:row>
      <xdr:rowOff>76200</xdr:rowOff>
    </xdr:to>
    <xdr:pic>
      <xdr:nvPicPr>
        <xdr:cNvPr id="2189"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91775" y="304800"/>
          <a:ext cx="1581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fapp2.undp.org/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heeda.adam@environment.gov.mv" TargetMode="External"/><Relationship Id="rId2" Type="http://schemas.openxmlformats.org/officeDocument/2006/relationships/hyperlink" Target="mailto:najfa.razee@environment.gov.mv" TargetMode="External"/><Relationship Id="rId1" Type="http://schemas.openxmlformats.org/officeDocument/2006/relationships/hyperlink" Target="mailto:mohamed.inaz@undp.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ohamed.inaz@undp.org" TargetMode="External"/><Relationship Id="rId1" Type="http://schemas.openxmlformats.org/officeDocument/2006/relationships/hyperlink" Target="mailto:najfa.razee@environment.gov.mv"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N60"/>
  <sheetViews>
    <sheetView workbookViewId="0">
      <selection activeCell="D7" sqref="D7"/>
    </sheetView>
  </sheetViews>
  <sheetFormatPr defaultColWidth="102.3046875" defaultRowHeight="14.15" x14ac:dyDescent="0.35"/>
  <cols>
    <col min="1" max="1" width="2.53515625" style="1" customWidth="1"/>
    <col min="2" max="2" width="10.84375" style="156" customWidth="1"/>
    <col min="3" max="3" width="14.84375" style="156" customWidth="1"/>
    <col min="4" max="4" width="87.15234375" style="1" customWidth="1"/>
    <col min="5" max="5" width="3.69140625" style="1" customWidth="1"/>
    <col min="6" max="6" width="9.15234375" style="1" customWidth="1"/>
    <col min="7" max="7" width="12.3046875" style="2" customWidth="1"/>
    <col min="8" max="11" width="102.3046875" style="2" customWidth="1"/>
    <col min="12" max="13" width="9.15234375" style="2" customWidth="1"/>
    <col min="14" max="14" width="102.3046875" style="2" customWidth="1"/>
    <col min="15" max="249" width="9.15234375" style="1" customWidth="1"/>
    <col min="250" max="250" width="2.69140625" style="1" customWidth="1"/>
    <col min="251" max="252" width="9.15234375" style="1" customWidth="1"/>
    <col min="253" max="253" width="17.3046875" style="1" customWidth="1"/>
    <col min="254" max="16384" width="102.3046875" style="1"/>
  </cols>
  <sheetData>
    <row r="1" spans="2:14" ht="14.6" thickBot="1" x14ac:dyDescent="0.4"/>
    <row r="2" spans="2:14" ht="14.6" thickBot="1" x14ac:dyDescent="0.4">
      <c r="B2" s="157"/>
      <c r="C2" s="158"/>
      <c r="D2" s="90"/>
      <c r="E2" s="91"/>
    </row>
    <row r="3" spans="2:14" ht="18" thickBot="1" x14ac:dyDescent="0.45">
      <c r="B3" s="159"/>
      <c r="C3" s="160"/>
      <c r="D3" s="102" t="s">
        <v>98</v>
      </c>
      <c r="E3" s="93"/>
    </row>
    <row r="4" spans="2:14" ht="14.6" thickBot="1" x14ac:dyDescent="0.4">
      <c r="B4" s="159"/>
      <c r="C4" s="160"/>
      <c r="D4" s="92"/>
      <c r="E4" s="93"/>
    </row>
    <row r="5" spans="2:14" ht="14.6" thickBot="1" x14ac:dyDescent="0.4">
      <c r="B5" s="159"/>
      <c r="C5" s="163" t="s">
        <v>141</v>
      </c>
      <c r="D5" s="214" t="s">
        <v>307</v>
      </c>
      <c r="E5" s="93"/>
    </row>
    <row r="6" spans="2:14" s="3" customFormat="1" ht="14.6" thickBot="1" x14ac:dyDescent="0.4">
      <c r="B6" s="161"/>
      <c r="C6" s="100"/>
      <c r="D6" s="61"/>
      <c r="E6" s="59"/>
      <c r="G6" s="2"/>
      <c r="H6" s="2"/>
      <c r="I6" s="2"/>
      <c r="J6" s="2"/>
      <c r="K6" s="2"/>
      <c r="L6" s="2"/>
      <c r="M6" s="2"/>
      <c r="N6" s="2"/>
    </row>
    <row r="7" spans="2:14" s="3" customFormat="1" ht="30.75" customHeight="1" thickBot="1" x14ac:dyDescent="0.4">
      <c r="B7" s="161"/>
      <c r="C7" s="94" t="s">
        <v>56</v>
      </c>
      <c r="D7" s="16" t="s">
        <v>207</v>
      </c>
      <c r="E7" s="59"/>
      <c r="G7" s="2"/>
      <c r="H7" s="2"/>
      <c r="I7" s="2"/>
      <c r="J7" s="2"/>
      <c r="K7" s="2"/>
      <c r="L7" s="2"/>
      <c r="M7" s="2"/>
      <c r="N7" s="2"/>
    </row>
    <row r="8" spans="2:14" s="3" customFormat="1" hidden="1" x14ac:dyDescent="0.35">
      <c r="B8" s="159"/>
      <c r="C8" s="160"/>
      <c r="D8" s="92"/>
      <c r="E8" s="59"/>
      <c r="G8" s="2"/>
      <c r="H8" s="2"/>
      <c r="I8" s="2"/>
      <c r="J8" s="2"/>
      <c r="K8" s="2"/>
      <c r="L8" s="2"/>
      <c r="M8" s="2"/>
      <c r="N8" s="2"/>
    </row>
    <row r="9" spans="2:14" s="3" customFormat="1" hidden="1" x14ac:dyDescent="0.35">
      <c r="B9" s="159"/>
      <c r="C9" s="160"/>
      <c r="D9" s="92"/>
      <c r="E9" s="59"/>
      <c r="G9" s="2"/>
      <c r="H9" s="2"/>
      <c r="I9" s="2"/>
      <c r="J9" s="2"/>
      <c r="K9" s="2"/>
      <c r="L9" s="2"/>
      <c r="M9" s="2"/>
      <c r="N9" s="2"/>
    </row>
    <row r="10" spans="2:14" s="3" customFormat="1" hidden="1" x14ac:dyDescent="0.35">
      <c r="B10" s="159"/>
      <c r="C10" s="160"/>
      <c r="D10" s="92"/>
      <c r="E10" s="59"/>
      <c r="G10" s="2"/>
      <c r="H10" s="2"/>
      <c r="I10" s="2"/>
      <c r="J10" s="2"/>
      <c r="K10" s="2"/>
      <c r="L10" s="2"/>
      <c r="M10" s="2"/>
      <c r="N10" s="2"/>
    </row>
    <row r="11" spans="2:14" s="3" customFormat="1" hidden="1" x14ac:dyDescent="0.35">
      <c r="B11" s="159"/>
      <c r="C11" s="160"/>
      <c r="D11" s="92"/>
      <c r="E11" s="59"/>
      <c r="G11" s="2"/>
      <c r="H11" s="2"/>
      <c r="I11" s="2"/>
      <c r="J11" s="2"/>
      <c r="K11" s="2"/>
      <c r="L11" s="2"/>
      <c r="M11" s="2"/>
      <c r="N11" s="2"/>
    </row>
    <row r="12" spans="2:14" s="3" customFormat="1" ht="14.6" thickBot="1" x14ac:dyDescent="0.4">
      <c r="B12" s="161"/>
      <c r="C12" s="100"/>
      <c r="D12" s="61"/>
      <c r="E12" s="59"/>
      <c r="G12" s="2"/>
      <c r="H12" s="2"/>
      <c r="I12" s="2"/>
      <c r="J12" s="2"/>
      <c r="K12" s="2"/>
      <c r="L12" s="2"/>
      <c r="M12" s="2"/>
      <c r="N12" s="2"/>
    </row>
    <row r="13" spans="2:14" s="3" customFormat="1" ht="288.75" customHeight="1" thickBot="1" x14ac:dyDescent="0.4">
      <c r="B13" s="161"/>
      <c r="C13" s="95" t="s">
        <v>0</v>
      </c>
      <c r="D13" s="205" t="s">
        <v>308</v>
      </c>
      <c r="E13" s="59"/>
      <c r="G13" s="2"/>
      <c r="H13" s="2"/>
      <c r="I13" s="2"/>
      <c r="J13" s="2"/>
      <c r="K13" s="2"/>
      <c r="L13" s="2"/>
      <c r="M13" s="2"/>
      <c r="N13" s="2"/>
    </row>
    <row r="14" spans="2:14" s="3" customFormat="1" ht="14.6" thickBot="1" x14ac:dyDescent="0.4">
      <c r="B14" s="161"/>
      <c r="C14" s="100"/>
      <c r="D14" s="61"/>
      <c r="E14" s="59"/>
      <c r="G14" s="2"/>
      <c r="H14" s="2"/>
      <c r="I14" s="2" t="s">
        <v>1</v>
      </c>
      <c r="J14" s="2" t="s">
        <v>2</v>
      </c>
      <c r="K14" s="2" t="s">
        <v>3</v>
      </c>
      <c r="L14" s="2" t="s">
        <v>4</v>
      </c>
      <c r="M14" s="2" t="s">
        <v>5</v>
      </c>
      <c r="N14" s="2" t="s">
        <v>6</v>
      </c>
    </row>
    <row r="15" spans="2:14" s="3" customFormat="1" x14ac:dyDescent="0.35">
      <c r="B15" s="161"/>
      <c r="C15" s="96" t="s">
        <v>46</v>
      </c>
      <c r="D15" s="206" t="s">
        <v>297</v>
      </c>
      <c r="E15" s="59"/>
      <c r="G15" s="2"/>
      <c r="H15" s="2" t="s">
        <v>7</v>
      </c>
      <c r="I15" s="2" t="s">
        <v>8</v>
      </c>
      <c r="J15" s="2">
        <v>1</v>
      </c>
      <c r="K15" s="2">
        <v>1</v>
      </c>
      <c r="L15" s="2" t="s">
        <v>9</v>
      </c>
      <c r="M15" s="2" t="s">
        <v>10</v>
      </c>
      <c r="N15" s="2" t="s">
        <v>11</v>
      </c>
    </row>
    <row r="16" spans="2:14" s="3" customFormat="1" ht="29.25" customHeight="1" x14ac:dyDescent="0.35">
      <c r="B16" s="273" t="s">
        <v>129</v>
      </c>
      <c r="C16" s="274"/>
      <c r="D16" s="207" t="s">
        <v>208</v>
      </c>
      <c r="E16" s="59"/>
      <c r="G16" s="2"/>
      <c r="H16" s="2" t="s">
        <v>12</v>
      </c>
      <c r="I16" s="2" t="s">
        <v>13</v>
      </c>
      <c r="J16" s="2">
        <v>2</v>
      </c>
      <c r="K16" s="2">
        <v>2</v>
      </c>
      <c r="L16" s="2" t="s">
        <v>14</v>
      </c>
      <c r="M16" s="2" t="s">
        <v>15</v>
      </c>
      <c r="N16" s="2" t="s">
        <v>16</v>
      </c>
    </row>
    <row r="17" spans="2:14" s="3" customFormat="1" x14ac:dyDescent="0.35">
      <c r="B17" s="161"/>
      <c r="C17" s="96" t="s">
        <v>52</v>
      </c>
      <c r="D17" s="207" t="s">
        <v>209</v>
      </c>
      <c r="E17" s="59"/>
      <c r="G17" s="2"/>
      <c r="H17" s="2"/>
      <c r="I17" s="2" t="s">
        <v>17</v>
      </c>
      <c r="J17" s="2">
        <v>3</v>
      </c>
      <c r="K17" s="2">
        <v>3</v>
      </c>
      <c r="L17" s="2" t="s">
        <v>18</v>
      </c>
      <c r="M17" s="2" t="s">
        <v>19</v>
      </c>
      <c r="N17" s="2" t="s">
        <v>20</v>
      </c>
    </row>
    <row r="18" spans="2:14" s="3" customFormat="1" ht="14.6" thickBot="1" x14ac:dyDescent="0.4">
      <c r="B18" s="162"/>
      <c r="C18" s="95" t="s">
        <v>47</v>
      </c>
      <c r="D18" s="154" t="s">
        <v>45</v>
      </c>
      <c r="E18" s="59"/>
      <c r="G18" s="2"/>
      <c r="H18" s="2"/>
      <c r="I18" s="2" t="s">
        <v>21</v>
      </c>
      <c r="J18" s="2">
        <v>5</v>
      </c>
      <c r="K18" s="2">
        <v>5</v>
      </c>
      <c r="L18" s="2" t="s">
        <v>22</v>
      </c>
      <c r="M18" s="2" t="s">
        <v>23</v>
      </c>
      <c r="N18" s="2" t="s">
        <v>24</v>
      </c>
    </row>
    <row r="19" spans="2:14" s="3" customFormat="1" ht="44.25" customHeight="1" thickBot="1" x14ac:dyDescent="0.4">
      <c r="B19" s="276" t="s">
        <v>48</v>
      </c>
      <c r="C19" s="277"/>
      <c r="D19" s="208" t="s">
        <v>210</v>
      </c>
      <c r="E19" s="59"/>
      <c r="G19" s="2"/>
      <c r="H19" s="2"/>
      <c r="I19" s="2" t="s">
        <v>25</v>
      </c>
      <c r="J19" s="2"/>
      <c r="K19" s="2"/>
      <c r="L19" s="2"/>
      <c r="M19" s="2" t="s">
        <v>26</v>
      </c>
      <c r="N19" s="2" t="s">
        <v>27</v>
      </c>
    </row>
    <row r="20" spans="2:14" s="3" customFormat="1" x14ac:dyDescent="0.35">
      <c r="B20" s="161"/>
      <c r="C20" s="95"/>
      <c r="D20" s="61"/>
      <c r="E20" s="93"/>
      <c r="F20" s="4"/>
      <c r="G20" s="2"/>
      <c r="H20" s="2"/>
      <c r="I20" s="2"/>
      <c r="J20" s="2"/>
      <c r="K20" s="2" t="s">
        <v>28</v>
      </c>
      <c r="L20" s="2" t="s">
        <v>29</v>
      </c>
    </row>
    <row r="21" spans="2:14" s="3" customFormat="1" x14ac:dyDescent="0.35">
      <c r="B21" s="161"/>
      <c r="C21" s="163" t="s">
        <v>51</v>
      </c>
      <c r="D21" s="61"/>
      <c r="E21" s="93"/>
      <c r="F21" s="4"/>
      <c r="G21" s="2"/>
      <c r="H21" s="2"/>
      <c r="I21" s="2"/>
      <c r="J21" s="2"/>
      <c r="K21" s="2" t="s">
        <v>30</v>
      </c>
      <c r="L21" s="2" t="s">
        <v>31</v>
      </c>
    </row>
    <row r="22" spans="2:14" s="3" customFormat="1" ht="14.6" thickBot="1" x14ac:dyDescent="0.4">
      <c r="B22" s="161"/>
      <c r="C22" s="164" t="s">
        <v>54</v>
      </c>
      <c r="D22" s="61"/>
      <c r="E22" s="59"/>
      <c r="G22" s="2"/>
      <c r="H22" s="2"/>
      <c r="J22" s="2"/>
      <c r="K22" s="2"/>
      <c r="L22" s="2"/>
      <c r="M22" s="2" t="s">
        <v>32</v>
      </c>
      <c r="N22" s="2" t="s">
        <v>33</v>
      </c>
    </row>
    <row r="23" spans="2:14" s="3" customFormat="1" x14ac:dyDescent="0.35">
      <c r="B23" s="273" t="s">
        <v>53</v>
      </c>
      <c r="C23" s="274"/>
      <c r="D23" s="271" t="s">
        <v>211</v>
      </c>
      <c r="E23" s="59"/>
      <c r="G23" s="2"/>
      <c r="H23" s="2"/>
      <c r="J23" s="2"/>
      <c r="K23" s="2"/>
      <c r="L23" s="2"/>
      <c r="M23" s="2"/>
      <c r="N23" s="2"/>
    </row>
    <row r="24" spans="2:14" s="3" customFormat="1" ht="4.5" customHeight="1" x14ac:dyDescent="0.35">
      <c r="B24" s="273"/>
      <c r="C24" s="274"/>
      <c r="D24" s="272"/>
      <c r="E24" s="59"/>
      <c r="G24" s="2"/>
      <c r="H24" s="2"/>
      <c r="J24" s="2"/>
      <c r="K24" s="2"/>
      <c r="L24" s="2"/>
      <c r="M24" s="2"/>
      <c r="N24" s="2"/>
    </row>
    <row r="25" spans="2:14" s="3" customFormat="1" ht="27.75" customHeight="1" x14ac:dyDescent="0.35">
      <c r="B25" s="273" t="s">
        <v>135</v>
      </c>
      <c r="C25" s="274"/>
      <c r="D25" s="209" t="s">
        <v>212</v>
      </c>
      <c r="E25" s="59"/>
      <c r="F25" s="2"/>
      <c r="G25" s="4"/>
      <c r="I25" s="2"/>
      <c r="J25" s="2"/>
      <c r="K25" s="2"/>
      <c r="L25" s="2" t="s">
        <v>34</v>
      </c>
      <c r="M25" s="2" t="s">
        <v>35</v>
      </c>
    </row>
    <row r="26" spans="2:14" s="3" customFormat="1" ht="32.25" customHeight="1" x14ac:dyDescent="0.35">
      <c r="B26" s="273" t="s">
        <v>55</v>
      </c>
      <c r="C26" s="274"/>
      <c r="D26" s="209" t="s">
        <v>213</v>
      </c>
      <c r="E26" s="59"/>
      <c r="F26" s="2"/>
      <c r="G26" s="4"/>
      <c r="I26" s="2"/>
      <c r="J26" s="2"/>
      <c r="K26" s="2"/>
      <c r="L26" s="2" t="s">
        <v>36</v>
      </c>
      <c r="M26" s="2" t="s">
        <v>37</v>
      </c>
    </row>
    <row r="27" spans="2:14" s="3" customFormat="1" ht="28.5" customHeight="1" x14ac:dyDescent="0.35">
      <c r="B27" s="273" t="s">
        <v>134</v>
      </c>
      <c r="C27" s="274"/>
      <c r="D27" s="18"/>
      <c r="E27" s="97"/>
      <c r="F27" s="2"/>
      <c r="G27" s="4"/>
      <c r="H27" s="2"/>
      <c r="I27" s="2"/>
      <c r="J27" s="2"/>
      <c r="K27" s="2"/>
      <c r="L27" s="2"/>
      <c r="M27" s="2"/>
    </row>
    <row r="28" spans="2:14" s="3" customFormat="1" ht="14.6" thickBot="1" x14ac:dyDescent="0.4">
      <c r="B28" s="161"/>
      <c r="C28" s="96" t="s">
        <v>137</v>
      </c>
      <c r="D28" s="19"/>
      <c r="E28" s="59"/>
      <c r="F28" s="2"/>
      <c r="G28" s="4"/>
      <c r="H28" s="2"/>
      <c r="I28" s="2"/>
      <c r="J28" s="2"/>
      <c r="K28" s="2"/>
      <c r="L28" s="2"/>
      <c r="M28" s="2"/>
    </row>
    <row r="29" spans="2:14" s="3" customFormat="1" x14ac:dyDescent="0.35">
      <c r="B29" s="161"/>
      <c r="C29" s="100"/>
      <c r="D29" s="98"/>
      <c r="E29" s="59"/>
      <c r="F29" s="2"/>
      <c r="G29" s="4"/>
      <c r="H29" s="2"/>
      <c r="I29" s="2"/>
      <c r="J29" s="2"/>
      <c r="K29" s="2"/>
      <c r="L29" s="2"/>
      <c r="M29" s="2"/>
    </row>
    <row r="30" spans="2:14" s="3" customFormat="1" ht="14.6" thickBot="1" x14ac:dyDescent="0.4">
      <c r="B30" s="161"/>
      <c r="C30" s="100"/>
      <c r="D30" s="99" t="s">
        <v>38</v>
      </c>
      <c r="E30" s="59"/>
      <c r="G30" s="2"/>
      <c r="H30" s="2"/>
      <c r="I30" s="2"/>
      <c r="J30" s="2"/>
      <c r="K30" s="2"/>
      <c r="L30" s="2"/>
      <c r="M30" s="2"/>
      <c r="N30" s="2"/>
    </row>
    <row r="31" spans="2:14" s="3" customFormat="1" ht="294.75" customHeight="1" thickBot="1" x14ac:dyDescent="0.4">
      <c r="B31" s="161"/>
      <c r="C31" s="100"/>
      <c r="D31" s="210" t="s">
        <v>309</v>
      </c>
      <c r="E31" s="59"/>
      <c r="F31" s="5"/>
      <c r="G31" s="2"/>
      <c r="H31" s="2"/>
      <c r="I31" s="2"/>
      <c r="J31" s="2"/>
      <c r="K31" s="2"/>
      <c r="L31" s="2"/>
      <c r="M31" s="2"/>
      <c r="N31" s="2"/>
    </row>
    <row r="32" spans="2:14" s="3" customFormat="1" ht="32.25" customHeight="1" thickBot="1" x14ac:dyDescent="0.4">
      <c r="B32" s="273" t="s">
        <v>39</v>
      </c>
      <c r="C32" s="275"/>
      <c r="D32" s="61"/>
      <c r="E32" s="59"/>
      <c r="G32" s="2"/>
      <c r="H32" s="2"/>
      <c r="I32" s="2"/>
      <c r="J32" s="2"/>
      <c r="K32" s="2"/>
      <c r="L32" s="2"/>
      <c r="M32" s="2"/>
      <c r="N32" s="2"/>
    </row>
    <row r="33" spans="1:14" s="3" customFormat="1" ht="67.5" customHeight="1" thickBot="1" x14ac:dyDescent="0.4">
      <c r="B33" s="161"/>
      <c r="C33" s="100"/>
      <c r="D33" s="20" t="s">
        <v>298</v>
      </c>
      <c r="E33" s="59"/>
      <c r="G33" s="2"/>
      <c r="H33" s="2"/>
      <c r="I33" s="2"/>
      <c r="J33" s="2"/>
      <c r="K33" s="2"/>
      <c r="L33" s="2"/>
      <c r="M33" s="2"/>
      <c r="N33" s="2"/>
    </row>
    <row r="34" spans="1:14" s="3" customFormat="1" x14ac:dyDescent="0.35">
      <c r="B34" s="161"/>
      <c r="C34" s="100"/>
      <c r="D34" s="61"/>
      <c r="E34" s="59"/>
      <c r="F34" s="5"/>
      <c r="G34" s="2"/>
      <c r="H34" s="2"/>
      <c r="I34" s="2"/>
      <c r="J34" s="2"/>
      <c r="K34" s="2"/>
      <c r="L34" s="2"/>
      <c r="M34" s="2"/>
      <c r="N34" s="2"/>
    </row>
    <row r="35" spans="1:14" s="3" customFormat="1" x14ac:dyDescent="0.35">
      <c r="B35" s="161"/>
      <c r="C35" s="165" t="s">
        <v>40</v>
      </c>
      <c r="D35" s="61"/>
      <c r="E35" s="59"/>
      <c r="G35" s="2"/>
      <c r="H35" s="2"/>
      <c r="I35" s="2"/>
      <c r="J35" s="2"/>
      <c r="K35" s="2"/>
      <c r="L35" s="2"/>
      <c r="M35" s="2"/>
      <c r="N35" s="2"/>
    </row>
    <row r="36" spans="1:14" s="3" customFormat="1" ht="31.5" customHeight="1" thickBot="1" x14ac:dyDescent="0.4">
      <c r="B36" s="273" t="s">
        <v>41</v>
      </c>
      <c r="C36" s="275"/>
      <c r="D36" s="61"/>
      <c r="E36" s="59"/>
      <c r="G36" s="2"/>
      <c r="H36" s="2"/>
      <c r="I36" s="2"/>
      <c r="J36" s="2"/>
      <c r="K36" s="2"/>
      <c r="L36" s="2"/>
      <c r="M36" s="2"/>
      <c r="N36" s="2"/>
    </row>
    <row r="37" spans="1:14" s="3" customFormat="1" x14ac:dyDescent="0.35">
      <c r="B37" s="161"/>
      <c r="C37" s="100" t="s">
        <v>42</v>
      </c>
      <c r="D37" s="211" t="s">
        <v>235</v>
      </c>
      <c r="E37" s="59"/>
      <c r="G37" s="2"/>
      <c r="H37" s="2"/>
      <c r="I37" s="2"/>
      <c r="J37" s="2"/>
      <c r="K37" s="2"/>
      <c r="L37" s="2"/>
      <c r="M37" s="2"/>
      <c r="N37" s="2"/>
    </row>
    <row r="38" spans="1:14" s="3" customFormat="1" x14ac:dyDescent="0.35">
      <c r="B38" s="161"/>
      <c r="C38" s="100" t="s">
        <v>43</v>
      </c>
      <c r="D38" s="212" t="s">
        <v>236</v>
      </c>
      <c r="E38" s="59"/>
      <c r="G38" s="2"/>
      <c r="H38" s="2"/>
      <c r="I38" s="2"/>
      <c r="J38" s="2"/>
      <c r="K38" s="2"/>
      <c r="L38" s="2"/>
      <c r="M38" s="2"/>
      <c r="N38" s="2"/>
    </row>
    <row r="39" spans="1:14" s="3" customFormat="1" ht="14.6" thickBot="1" x14ac:dyDescent="0.4">
      <c r="B39" s="161"/>
      <c r="C39" s="100" t="s">
        <v>44</v>
      </c>
      <c r="D39" s="22"/>
      <c r="E39" s="59"/>
      <c r="G39" s="2"/>
      <c r="H39" s="2"/>
      <c r="I39" s="2"/>
      <c r="J39" s="2"/>
      <c r="K39" s="2"/>
      <c r="L39" s="2"/>
      <c r="M39" s="2"/>
      <c r="N39" s="2"/>
    </row>
    <row r="40" spans="1:14" s="3" customFormat="1" ht="15" customHeight="1" thickBot="1" x14ac:dyDescent="0.4">
      <c r="B40" s="161"/>
      <c r="C40" s="96" t="s">
        <v>50</v>
      </c>
      <c r="D40" s="61"/>
      <c r="E40" s="59"/>
      <c r="G40" s="2"/>
      <c r="H40" s="2"/>
      <c r="I40" s="2"/>
      <c r="J40" s="2"/>
      <c r="K40" s="2"/>
      <c r="L40" s="2"/>
      <c r="M40" s="2"/>
      <c r="N40" s="2"/>
    </row>
    <row r="41" spans="1:14" s="3" customFormat="1" x14ac:dyDescent="0.35">
      <c r="B41" s="161"/>
      <c r="C41" s="100" t="s">
        <v>42</v>
      </c>
      <c r="D41" s="211" t="s">
        <v>237</v>
      </c>
      <c r="E41" s="59"/>
      <c r="G41" s="2"/>
      <c r="H41" s="2"/>
      <c r="I41" s="2"/>
      <c r="J41" s="2"/>
      <c r="K41" s="2"/>
      <c r="L41" s="2"/>
      <c r="M41" s="2"/>
      <c r="N41" s="2"/>
    </row>
    <row r="42" spans="1:14" s="3" customFormat="1" x14ac:dyDescent="0.35">
      <c r="B42" s="161"/>
      <c r="C42" s="100" t="s">
        <v>43</v>
      </c>
      <c r="D42" s="212" t="s">
        <v>238</v>
      </c>
      <c r="E42" s="59"/>
      <c r="G42" s="2"/>
      <c r="H42" s="2"/>
      <c r="I42" s="2"/>
      <c r="J42" s="2"/>
      <c r="K42" s="2"/>
      <c r="L42" s="2"/>
      <c r="M42" s="2"/>
      <c r="N42" s="2"/>
    </row>
    <row r="43" spans="1:14" s="3" customFormat="1" ht="14.6" thickBot="1" x14ac:dyDescent="0.4">
      <c r="B43" s="161"/>
      <c r="C43" s="100" t="s">
        <v>44</v>
      </c>
      <c r="D43" s="22"/>
      <c r="E43" s="59"/>
      <c r="G43" s="2"/>
      <c r="H43" s="2"/>
      <c r="I43" s="2"/>
      <c r="J43" s="2"/>
      <c r="K43" s="2"/>
      <c r="L43" s="2"/>
      <c r="M43" s="2"/>
      <c r="N43" s="2"/>
    </row>
    <row r="44" spans="1:14" s="3" customFormat="1" ht="14.6" thickBot="1" x14ac:dyDescent="0.4">
      <c r="B44" s="161"/>
      <c r="C44" s="96" t="s">
        <v>136</v>
      </c>
      <c r="D44" s="61"/>
      <c r="E44" s="59"/>
      <c r="G44" s="2"/>
      <c r="H44" s="2"/>
      <c r="I44" s="2"/>
      <c r="J44" s="2"/>
      <c r="K44" s="2"/>
      <c r="L44" s="2"/>
      <c r="M44" s="2"/>
      <c r="N44" s="2"/>
    </row>
    <row r="45" spans="1:14" s="3" customFormat="1" x14ac:dyDescent="0.35">
      <c r="B45" s="161"/>
      <c r="C45" s="100" t="s">
        <v>42</v>
      </c>
      <c r="D45" s="211" t="s">
        <v>299</v>
      </c>
      <c r="E45" s="59"/>
      <c r="G45" s="2"/>
      <c r="H45" s="2"/>
      <c r="I45" s="2"/>
      <c r="J45" s="2"/>
      <c r="K45" s="2"/>
      <c r="L45" s="2"/>
      <c r="M45" s="2"/>
      <c r="N45" s="2"/>
    </row>
    <row r="46" spans="1:14" s="3" customFormat="1" ht="14.6" x14ac:dyDescent="0.35">
      <c r="B46" s="161"/>
      <c r="C46" s="100" t="s">
        <v>43</v>
      </c>
      <c r="D46" s="213" t="s">
        <v>300</v>
      </c>
      <c r="E46" s="59"/>
      <c r="G46" s="2"/>
      <c r="H46" s="2"/>
      <c r="I46" s="2"/>
      <c r="J46" s="2"/>
      <c r="K46" s="2"/>
      <c r="L46" s="2"/>
      <c r="M46" s="2"/>
      <c r="N46" s="2"/>
    </row>
    <row r="47" spans="1:14" ht="14.6" thickBot="1" x14ac:dyDescent="0.4">
      <c r="A47" s="3"/>
      <c r="B47" s="161"/>
      <c r="C47" s="100" t="s">
        <v>44</v>
      </c>
      <c r="D47" s="22"/>
      <c r="E47" s="59"/>
    </row>
    <row r="48" spans="1:14" ht="14.6" thickBot="1" x14ac:dyDescent="0.4">
      <c r="B48" s="161"/>
      <c r="C48" s="96" t="s">
        <v>49</v>
      </c>
      <c r="D48" s="61"/>
      <c r="E48" s="59"/>
    </row>
    <row r="49" spans="2:5" x14ac:dyDescent="0.35">
      <c r="B49" s="161"/>
      <c r="C49" s="100" t="s">
        <v>42</v>
      </c>
      <c r="D49" s="21"/>
      <c r="E49" s="59"/>
    </row>
    <row r="50" spans="2:5" x14ac:dyDescent="0.35">
      <c r="B50" s="161"/>
      <c r="C50" s="100" t="s">
        <v>43</v>
      </c>
      <c r="D50" s="17"/>
      <c r="E50" s="59"/>
    </row>
    <row r="51" spans="2:5" ht="14.6" thickBot="1" x14ac:dyDescent="0.4">
      <c r="B51" s="161"/>
      <c r="C51" s="100" t="s">
        <v>44</v>
      </c>
      <c r="D51" s="22"/>
      <c r="E51" s="59"/>
    </row>
    <row r="52" spans="2:5" ht="14.6" thickBot="1" x14ac:dyDescent="0.4">
      <c r="B52" s="161"/>
      <c r="C52" s="96" t="s">
        <v>49</v>
      </c>
      <c r="D52" s="61"/>
      <c r="E52" s="59"/>
    </row>
    <row r="53" spans="2:5" x14ac:dyDescent="0.35">
      <c r="B53" s="161"/>
      <c r="C53" s="100" t="s">
        <v>42</v>
      </c>
      <c r="D53" s="21"/>
      <c r="E53" s="59"/>
    </row>
    <row r="54" spans="2:5" x14ac:dyDescent="0.35">
      <c r="B54" s="161"/>
      <c r="C54" s="100" t="s">
        <v>43</v>
      </c>
      <c r="D54" s="17"/>
      <c r="E54" s="59"/>
    </row>
    <row r="55" spans="2:5" ht="14.6" thickBot="1" x14ac:dyDescent="0.4">
      <c r="B55" s="161"/>
      <c r="C55" s="100" t="s">
        <v>44</v>
      </c>
      <c r="D55" s="22"/>
      <c r="E55" s="59"/>
    </row>
    <row r="56" spans="2:5" ht="14.6" thickBot="1" x14ac:dyDescent="0.4">
      <c r="B56" s="161"/>
      <c r="C56" s="96" t="s">
        <v>49</v>
      </c>
      <c r="D56" s="61"/>
      <c r="E56" s="59"/>
    </row>
    <row r="57" spans="2:5" x14ac:dyDescent="0.35">
      <c r="B57" s="161"/>
      <c r="C57" s="100" t="s">
        <v>42</v>
      </c>
      <c r="D57" s="21"/>
      <c r="E57" s="59"/>
    </row>
    <row r="58" spans="2:5" x14ac:dyDescent="0.35">
      <c r="B58" s="161"/>
      <c r="C58" s="100" t="s">
        <v>43</v>
      </c>
      <c r="D58" s="17"/>
      <c r="E58" s="59"/>
    </row>
    <row r="59" spans="2:5" ht="14.6" thickBot="1" x14ac:dyDescent="0.4">
      <c r="B59" s="161"/>
      <c r="C59" s="100" t="s">
        <v>44</v>
      </c>
      <c r="D59" s="22"/>
      <c r="E59" s="59"/>
    </row>
    <row r="60" spans="2:5" ht="14.6" thickBot="1" x14ac:dyDescent="0.4">
      <c r="B60" s="166"/>
      <c r="C60" s="167"/>
      <c r="D60" s="101"/>
      <c r="E60" s="71"/>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$N$15:$N$26</formula1>
    </dataValidation>
    <dataValidation type="list" allowBlank="1" showInputMessage="1" showErrorMessage="1" sqref="IT65532:IV65532">
      <formula1>$I$15:$I$19</formula1>
    </dataValidation>
    <dataValidation type="list" allowBlank="1" showInputMessage="1" showErrorMessage="1" sqref="D65533">
      <formula1>$M$15:$M$26</formula1>
    </dataValidation>
    <dataValidation type="list" allowBlank="1" showInputMessage="1" showErrorMessage="1" sqref="IT65525:IV65525 D65525">
      <formula1>#REF!</formula1>
    </dataValidation>
    <dataValidation type="list" allowBlank="1" showInputMessage="1" showErrorMessage="1" sqref="IT65526:IV65530 D65526:D65530">
      <formula1>#REF!</formula1>
    </dataValidation>
  </dataValidations>
  <hyperlinks>
    <hyperlink ref="D46" r:id="rId1"/>
    <hyperlink ref="D38" r:id="rId2"/>
    <hyperlink ref="D42" r:id="rId3"/>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O69"/>
  <sheetViews>
    <sheetView topLeftCell="C1" workbookViewId="0">
      <selection activeCell="K6" sqref="K6"/>
    </sheetView>
  </sheetViews>
  <sheetFormatPr defaultColWidth="9.15234375" defaultRowHeight="14.15" x14ac:dyDescent="0.35"/>
  <cols>
    <col min="1" max="1" width="1.3828125" style="24" customWidth="1"/>
    <col min="2" max="2" width="1.53515625" style="23" customWidth="1"/>
    <col min="3" max="3" width="10.3046875" style="23" customWidth="1"/>
    <col min="4" max="4" width="21" style="23" customWidth="1"/>
    <col min="5" max="5" width="59.3046875" style="24" customWidth="1"/>
    <col min="6" max="6" width="50.53515625" style="24" customWidth="1"/>
    <col min="7" max="7" width="21.3046875" style="24" customWidth="1"/>
    <col min="8" max="8" width="1.15234375" style="24" customWidth="1"/>
    <col min="9" max="9" width="1.3828125" style="24" customWidth="1"/>
    <col min="10" max="10" width="10.3828125" style="24" bestFit="1" customWidth="1"/>
    <col min="11" max="11" width="22.3046875" style="24" customWidth="1"/>
    <col min="12" max="13" width="18.15234375" style="24" customWidth="1"/>
    <col min="14" max="14" width="18.3046875" style="24" customWidth="1"/>
    <col min="15" max="15" width="9.3046875" style="24" customWidth="1"/>
    <col min="16" max="16384" width="9.15234375" style="24"/>
  </cols>
  <sheetData>
    <row r="1" spans="2:15" ht="14.6" thickBot="1" x14ac:dyDescent="0.4"/>
    <row r="2" spans="2:15" ht="14.6" thickBot="1" x14ac:dyDescent="0.4">
      <c r="B2" s="79"/>
      <c r="C2" s="80"/>
      <c r="D2" s="80"/>
      <c r="E2" s="81"/>
      <c r="F2" s="81"/>
      <c r="G2" s="81"/>
      <c r="H2" s="82"/>
    </row>
    <row r="3" spans="2:15" ht="20.149999999999999" thickBot="1" x14ac:dyDescent="0.5">
      <c r="B3" s="83"/>
      <c r="C3" s="278" t="s">
        <v>362</v>
      </c>
      <c r="D3" s="279"/>
      <c r="E3" s="279"/>
      <c r="F3" s="279"/>
      <c r="G3" s="280"/>
      <c r="H3" s="84"/>
    </row>
    <row r="4" spans="2:15" x14ac:dyDescent="0.35">
      <c r="B4" s="286"/>
      <c r="C4" s="287"/>
      <c r="D4" s="287"/>
      <c r="E4" s="287"/>
      <c r="F4" s="287"/>
      <c r="G4" s="86"/>
      <c r="H4" s="84"/>
    </row>
    <row r="5" spans="2:15" x14ac:dyDescent="0.35">
      <c r="B5" s="85"/>
      <c r="C5" s="285"/>
      <c r="D5" s="285"/>
      <c r="E5" s="285"/>
      <c r="F5" s="285"/>
      <c r="G5" s="86"/>
      <c r="H5" s="84"/>
      <c r="K5" s="232"/>
      <c r="L5" s="232"/>
    </row>
    <row r="6" spans="2:15" x14ac:dyDescent="0.35">
      <c r="B6" s="85"/>
      <c r="C6" s="60"/>
      <c r="D6" s="65"/>
      <c r="E6" s="61"/>
      <c r="F6" s="86"/>
      <c r="G6" s="86"/>
      <c r="H6" s="84"/>
      <c r="K6" s="232"/>
      <c r="L6" s="232"/>
    </row>
    <row r="7" spans="2:15" x14ac:dyDescent="0.35">
      <c r="B7" s="85"/>
      <c r="C7" s="282" t="s">
        <v>78</v>
      </c>
      <c r="D7" s="282"/>
      <c r="E7" s="62"/>
      <c r="F7" s="86"/>
      <c r="G7" s="86"/>
      <c r="H7" s="84"/>
      <c r="K7" s="255"/>
      <c r="L7" s="232"/>
    </row>
    <row r="8" spans="2:15" ht="14.6" thickBot="1" x14ac:dyDescent="0.4">
      <c r="B8" s="85"/>
      <c r="C8" s="290" t="s">
        <v>104</v>
      </c>
      <c r="D8" s="290"/>
      <c r="E8" s="290"/>
      <c r="F8" s="290"/>
      <c r="G8" s="86"/>
      <c r="H8" s="84"/>
      <c r="K8" s="224"/>
      <c r="L8" s="232"/>
    </row>
    <row r="9" spans="2:15" s="231" customFormat="1" ht="42.65" customHeight="1" thickBot="1" x14ac:dyDescent="0.45">
      <c r="B9" s="238"/>
      <c r="C9" s="282" t="s">
        <v>363</v>
      </c>
      <c r="D9" s="282"/>
      <c r="E9" s="270">
        <v>1817789</v>
      </c>
      <c r="F9" s="262"/>
      <c r="G9" s="239"/>
      <c r="H9" s="237"/>
      <c r="K9" s="232"/>
      <c r="L9" s="232"/>
    </row>
    <row r="10" spans="2:15" ht="351.75" customHeight="1" thickBot="1" x14ac:dyDescent="0.4">
      <c r="B10" s="85"/>
      <c r="C10" s="282" t="s">
        <v>79</v>
      </c>
      <c r="D10" s="282"/>
      <c r="E10" s="288" t="s">
        <v>367</v>
      </c>
      <c r="F10" s="289"/>
      <c r="G10" s="86"/>
      <c r="H10" s="84"/>
      <c r="K10" s="232"/>
      <c r="L10" s="232"/>
    </row>
    <row r="11" spans="2:15" x14ac:dyDescent="0.35">
      <c r="B11" s="85"/>
      <c r="C11" s="65"/>
      <c r="D11" s="65"/>
      <c r="E11" s="86"/>
      <c r="F11" s="86"/>
      <c r="G11" s="86"/>
      <c r="H11" s="84"/>
    </row>
    <row r="12" spans="2:15" ht="45" customHeight="1" thickBot="1" x14ac:dyDescent="0.4">
      <c r="B12" s="85"/>
      <c r="C12" s="282" t="s">
        <v>60</v>
      </c>
      <c r="D12" s="282"/>
      <c r="E12" s="86"/>
      <c r="F12" s="86"/>
      <c r="G12" s="86"/>
      <c r="H12" s="84"/>
      <c r="J12" s="25"/>
      <c r="K12" s="25"/>
      <c r="L12" s="25"/>
      <c r="M12" s="25"/>
      <c r="N12" s="25"/>
      <c r="O12" s="25"/>
    </row>
    <row r="13" spans="2:15" ht="39.65" customHeight="1" thickBot="1" x14ac:dyDescent="0.4">
      <c r="B13" s="85"/>
      <c r="C13" s="282" t="s">
        <v>144</v>
      </c>
      <c r="D13" s="282"/>
      <c r="E13" s="169" t="s">
        <v>61</v>
      </c>
      <c r="F13" s="170" t="s">
        <v>62</v>
      </c>
      <c r="G13" s="86"/>
      <c r="H13" s="84"/>
      <c r="J13" s="25"/>
      <c r="K13" s="26"/>
      <c r="L13" s="26"/>
      <c r="M13" s="26"/>
      <c r="N13" s="26"/>
      <c r="O13" s="25"/>
    </row>
    <row r="14" spans="2:15" ht="42.45" x14ac:dyDescent="0.35">
      <c r="B14" s="85"/>
      <c r="C14" s="65"/>
      <c r="D14" s="65"/>
      <c r="E14" s="265" t="s">
        <v>201</v>
      </c>
      <c r="F14" s="256">
        <v>13369</v>
      </c>
      <c r="G14" s="86"/>
      <c r="H14" s="84"/>
      <c r="J14" s="25"/>
      <c r="K14" s="27"/>
      <c r="L14" s="27"/>
      <c r="M14" s="27"/>
      <c r="N14" s="27"/>
      <c r="O14" s="25"/>
    </row>
    <row r="15" spans="2:15" s="231" customFormat="1" ht="42.45" x14ac:dyDescent="0.35">
      <c r="B15" s="238"/>
      <c r="C15" s="234"/>
      <c r="D15" s="234"/>
      <c r="E15" s="263" t="s">
        <v>202</v>
      </c>
      <c r="F15" s="264">
        <v>349856.24</v>
      </c>
      <c r="G15" s="239"/>
      <c r="H15" s="237"/>
      <c r="J15" s="232"/>
      <c r="K15" s="27"/>
      <c r="L15" s="27"/>
      <c r="M15" s="27"/>
      <c r="N15" s="27"/>
      <c r="O15" s="232"/>
    </row>
    <row r="16" spans="2:15" s="231" customFormat="1" ht="28.3" x14ac:dyDescent="0.35">
      <c r="B16" s="238"/>
      <c r="C16" s="234"/>
      <c r="D16" s="234"/>
      <c r="E16" s="263" t="s">
        <v>203</v>
      </c>
      <c r="F16" s="264">
        <v>661946.01</v>
      </c>
      <c r="G16" s="239"/>
      <c r="H16" s="237"/>
      <c r="J16" s="232"/>
      <c r="K16" s="27"/>
      <c r="L16" s="27"/>
      <c r="M16" s="27"/>
      <c r="N16" s="27"/>
      <c r="O16" s="232"/>
    </row>
    <row r="17" spans="2:15" s="231" customFormat="1" ht="42.45" x14ac:dyDescent="0.35">
      <c r="B17" s="238"/>
      <c r="C17" s="234"/>
      <c r="D17" s="234"/>
      <c r="E17" s="263" t="s">
        <v>204</v>
      </c>
      <c r="F17" s="264">
        <v>6903.72</v>
      </c>
      <c r="G17" s="239"/>
      <c r="H17" s="237"/>
      <c r="J17" s="232"/>
      <c r="K17" s="269"/>
      <c r="L17" s="27"/>
      <c r="M17" s="27"/>
      <c r="N17" s="27"/>
      <c r="O17" s="232"/>
    </row>
    <row r="18" spans="2:15" s="231" customFormat="1" x14ac:dyDescent="0.35">
      <c r="B18" s="238"/>
      <c r="C18" s="234"/>
      <c r="D18" s="234"/>
      <c r="E18" s="263" t="s">
        <v>368</v>
      </c>
      <c r="F18" s="264">
        <v>162462.15000000002</v>
      </c>
      <c r="G18" s="239"/>
      <c r="H18" s="237"/>
      <c r="J18" s="232"/>
      <c r="K18" s="269"/>
      <c r="L18" s="27"/>
      <c r="M18" s="27"/>
      <c r="N18" s="27"/>
      <c r="O18" s="232"/>
    </row>
    <row r="19" spans="2:15" s="231" customFormat="1" ht="42.45" x14ac:dyDescent="0.35">
      <c r="B19" s="238"/>
      <c r="C19" s="234"/>
      <c r="D19" s="234"/>
      <c r="E19" s="233" t="s">
        <v>369</v>
      </c>
      <c r="F19" s="257">
        <v>31832.77</v>
      </c>
      <c r="G19" s="239"/>
      <c r="H19" s="237"/>
      <c r="J19" s="232"/>
      <c r="K19" s="268"/>
      <c r="L19" s="27"/>
      <c r="M19" s="27"/>
      <c r="N19" s="27"/>
      <c r="O19" s="232"/>
    </row>
    <row r="20" spans="2:15" s="231" customFormat="1" ht="42.45" x14ac:dyDescent="0.35">
      <c r="B20" s="238"/>
      <c r="C20" s="234"/>
      <c r="D20" s="234"/>
      <c r="E20" s="233" t="s">
        <v>370</v>
      </c>
      <c r="F20" s="257">
        <v>0</v>
      </c>
      <c r="G20" s="239"/>
      <c r="H20" s="237"/>
      <c r="J20" s="232"/>
      <c r="K20" s="269"/>
      <c r="L20" s="27"/>
      <c r="M20" s="27"/>
      <c r="N20" s="27"/>
      <c r="O20" s="232"/>
    </row>
    <row r="21" spans="2:15" s="231" customFormat="1" ht="28.3" x14ac:dyDescent="0.35">
      <c r="B21" s="238"/>
      <c r="C21" s="234"/>
      <c r="D21" s="234"/>
      <c r="E21" s="233" t="s">
        <v>371</v>
      </c>
      <c r="F21" s="257">
        <v>0</v>
      </c>
      <c r="G21" s="239"/>
      <c r="H21" s="237"/>
      <c r="J21" s="232"/>
      <c r="K21" s="269"/>
      <c r="L21" s="27"/>
      <c r="M21" s="27"/>
      <c r="N21" s="27"/>
      <c r="O21" s="232"/>
    </row>
    <row r="22" spans="2:15" s="231" customFormat="1" ht="42.45" x14ac:dyDescent="0.35">
      <c r="B22" s="238"/>
      <c r="C22" s="234"/>
      <c r="D22" s="234"/>
      <c r="E22" s="233" t="s">
        <v>373</v>
      </c>
      <c r="F22" s="257">
        <v>0</v>
      </c>
      <c r="G22" s="239"/>
      <c r="H22" s="237"/>
      <c r="J22" s="232"/>
      <c r="K22" s="266"/>
      <c r="L22" s="27"/>
      <c r="M22" s="27"/>
      <c r="N22" s="27"/>
      <c r="O22" s="232"/>
    </row>
    <row r="23" spans="2:15" s="231" customFormat="1" ht="42.45" x14ac:dyDescent="0.35">
      <c r="B23" s="238"/>
      <c r="C23" s="234"/>
      <c r="D23" s="234"/>
      <c r="E23" s="233" t="s">
        <v>372</v>
      </c>
      <c r="F23" s="257">
        <v>0</v>
      </c>
      <c r="G23" s="239"/>
      <c r="H23" s="237"/>
      <c r="J23" s="232"/>
      <c r="K23" s="269"/>
      <c r="L23" s="27"/>
      <c r="M23" s="27"/>
      <c r="N23" s="27"/>
      <c r="O23" s="232"/>
    </row>
    <row r="24" spans="2:15" x14ac:dyDescent="0.35">
      <c r="B24" s="85"/>
      <c r="C24" s="65"/>
      <c r="D24" s="65"/>
      <c r="E24" s="233" t="s">
        <v>341</v>
      </c>
      <c r="F24" s="257">
        <v>13903.18</v>
      </c>
      <c r="G24" s="86"/>
      <c r="H24" s="84"/>
      <c r="J24" s="25"/>
      <c r="K24" s="269"/>
      <c r="L24" s="27"/>
      <c r="M24" s="27"/>
      <c r="N24" s="25"/>
    </row>
    <row r="25" spans="2:15" x14ac:dyDescent="0.35">
      <c r="B25" s="85"/>
      <c r="C25" s="65"/>
      <c r="D25" s="65"/>
      <c r="E25" s="241" t="s">
        <v>342</v>
      </c>
      <c r="F25" s="257">
        <f>80904.12+7283.64</f>
        <v>88187.76</v>
      </c>
      <c r="G25" s="86"/>
      <c r="H25" s="84"/>
      <c r="J25" s="267"/>
      <c r="K25" s="269"/>
      <c r="L25" s="27"/>
      <c r="M25" s="27"/>
      <c r="N25" s="25"/>
    </row>
    <row r="26" spans="2:15" s="231" customFormat="1" x14ac:dyDescent="0.35">
      <c r="B26" s="238"/>
      <c r="C26" s="234"/>
      <c r="D26" s="234"/>
      <c r="E26" s="241"/>
      <c r="F26" s="258"/>
      <c r="G26" s="239"/>
      <c r="H26" s="237"/>
      <c r="J26" s="232"/>
      <c r="K26" s="269"/>
      <c r="L26" s="27"/>
      <c r="M26" s="27"/>
      <c r="N26" s="232"/>
    </row>
    <row r="27" spans="2:15" s="231" customFormat="1" x14ac:dyDescent="0.35">
      <c r="B27" s="238"/>
      <c r="C27" s="234"/>
      <c r="D27" s="234"/>
      <c r="E27" s="233"/>
      <c r="F27" s="252"/>
      <c r="G27" s="239"/>
      <c r="H27" s="237"/>
      <c r="J27" s="232"/>
      <c r="K27" s="268"/>
      <c r="L27" s="27"/>
      <c r="M27" s="27"/>
      <c r="N27" s="232"/>
    </row>
    <row r="28" spans="2:15" s="231" customFormat="1" x14ac:dyDescent="0.35">
      <c r="B28" s="238"/>
      <c r="C28" s="234"/>
      <c r="D28" s="234"/>
      <c r="E28" s="233"/>
      <c r="F28" s="252"/>
      <c r="G28" s="239"/>
      <c r="H28" s="237"/>
      <c r="J28" s="232"/>
      <c r="K28" s="269"/>
      <c r="L28" s="27"/>
      <c r="M28" s="27"/>
      <c r="N28" s="232"/>
    </row>
    <row r="29" spans="2:15" s="231" customFormat="1" x14ac:dyDescent="0.35">
      <c r="B29" s="238"/>
      <c r="C29" s="234"/>
      <c r="D29" s="234"/>
      <c r="E29" s="233"/>
      <c r="F29" s="252"/>
      <c r="G29" s="239"/>
      <c r="H29" s="237"/>
      <c r="J29" s="267"/>
      <c r="K29" s="27"/>
      <c r="L29" s="27"/>
      <c r="M29" s="27"/>
      <c r="N29" s="232"/>
    </row>
    <row r="30" spans="2:15" s="231" customFormat="1" x14ac:dyDescent="0.35">
      <c r="B30" s="238"/>
      <c r="C30" s="234"/>
      <c r="D30" s="234"/>
      <c r="E30" s="233"/>
      <c r="F30" s="252"/>
      <c r="G30" s="239"/>
      <c r="H30" s="237"/>
      <c r="J30" s="232"/>
      <c r="K30" s="27"/>
      <c r="L30" s="27"/>
      <c r="M30" s="27"/>
      <c r="N30" s="232"/>
    </row>
    <row r="31" spans="2:15" s="231" customFormat="1" x14ac:dyDescent="0.35">
      <c r="B31" s="238"/>
      <c r="C31" s="234"/>
      <c r="D31" s="234"/>
      <c r="E31" s="241"/>
      <c r="F31" s="252"/>
      <c r="G31" s="239"/>
      <c r="H31" s="237"/>
      <c r="J31" s="267"/>
      <c r="K31" s="27"/>
      <c r="L31" s="27"/>
      <c r="M31" s="27"/>
      <c r="N31" s="27"/>
      <c r="O31" s="232"/>
    </row>
    <row r="32" spans="2:15" s="231" customFormat="1" x14ac:dyDescent="0.35">
      <c r="B32" s="238"/>
      <c r="C32" s="234"/>
      <c r="D32" s="234"/>
      <c r="E32" s="241"/>
      <c r="F32" s="252"/>
      <c r="G32" s="239"/>
      <c r="H32" s="237"/>
      <c r="J32" s="267"/>
      <c r="K32" s="27"/>
      <c r="L32" s="27"/>
      <c r="M32" s="27"/>
      <c r="N32" s="27"/>
      <c r="O32" s="232"/>
    </row>
    <row r="33" spans="2:15" ht="14.6" thickBot="1" x14ac:dyDescent="0.4">
      <c r="B33" s="85"/>
      <c r="C33" s="65"/>
      <c r="D33" s="65"/>
      <c r="E33" s="241"/>
      <c r="F33" s="252"/>
      <c r="G33" s="86"/>
      <c r="H33" s="84"/>
      <c r="J33" s="25"/>
      <c r="K33" s="27"/>
      <c r="L33" s="27"/>
      <c r="M33" s="27"/>
      <c r="N33" s="27"/>
      <c r="O33" s="25"/>
    </row>
    <row r="34" spans="2:15" ht="14.6" thickBot="1" x14ac:dyDescent="0.4">
      <c r="B34" s="85"/>
      <c r="C34" s="65"/>
      <c r="D34" s="65"/>
      <c r="E34" s="168" t="s">
        <v>138</v>
      </c>
      <c r="F34" s="259">
        <f>SUM(F14:F25)</f>
        <v>1328460.83</v>
      </c>
      <c r="G34" s="86"/>
      <c r="H34" s="84"/>
      <c r="J34" s="255"/>
      <c r="K34" s="27"/>
      <c r="L34" s="27"/>
      <c r="M34" s="27"/>
      <c r="N34" s="27"/>
      <c r="O34" s="25"/>
    </row>
    <row r="35" spans="2:15" x14ac:dyDescent="0.35">
      <c r="B35" s="85"/>
      <c r="C35" s="65"/>
      <c r="D35" s="65"/>
      <c r="E35" s="86"/>
      <c r="F35" s="86"/>
      <c r="G35" s="86"/>
      <c r="H35" s="84"/>
      <c r="J35" s="25"/>
      <c r="K35" s="25"/>
      <c r="L35" s="25"/>
      <c r="M35" s="25"/>
      <c r="N35" s="25"/>
      <c r="O35" s="25"/>
    </row>
    <row r="36" spans="2:15" ht="24" customHeight="1" thickBot="1" x14ac:dyDescent="0.4">
      <c r="B36" s="85"/>
      <c r="C36" s="282" t="s">
        <v>142</v>
      </c>
      <c r="D36" s="282"/>
      <c r="E36" s="86"/>
      <c r="F36" s="86"/>
      <c r="G36" s="86"/>
      <c r="H36" s="84"/>
      <c r="J36" s="25"/>
      <c r="K36" s="255"/>
      <c r="L36" s="25"/>
      <c r="M36" s="25"/>
      <c r="N36" s="25"/>
      <c r="O36" s="25"/>
    </row>
    <row r="37" spans="2:15" ht="14.6" thickBot="1" x14ac:dyDescent="0.4">
      <c r="B37" s="85"/>
      <c r="C37" s="282" t="s">
        <v>145</v>
      </c>
      <c r="D37" s="282"/>
      <c r="E37" s="197" t="s">
        <v>61</v>
      </c>
      <c r="F37" s="204" t="s">
        <v>63</v>
      </c>
      <c r="G37" s="170" t="s">
        <v>105</v>
      </c>
      <c r="H37" s="84"/>
    </row>
    <row r="38" spans="2:15" ht="42.45" x14ac:dyDescent="0.35">
      <c r="B38" s="85"/>
      <c r="C38" s="65"/>
      <c r="D38" s="65"/>
      <c r="E38" s="37" t="s">
        <v>201</v>
      </c>
      <c r="F38" s="201">
        <v>121506.72</v>
      </c>
      <c r="G38" s="227">
        <v>41883</v>
      </c>
      <c r="H38" s="84"/>
    </row>
    <row r="39" spans="2:15" ht="42.45" x14ac:dyDescent="0.35">
      <c r="B39" s="85"/>
      <c r="C39" s="65"/>
      <c r="D39" s="65"/>
      <c r="E39" s="198" t="s">
        <v>202</v>
      </c>
      <c r="F39" s="202">
        <v>815878.71</v>
      </c>
      <c r="G39" s="227">
        <v>41883</v>
      </c>
      <c r="H39" s="84"/>
    </row>
    <row r="40" spans="2:15" ht="28.3" x14ac:dyDescent="0.35">
      <c r="B40" s="85"/>
      <c r="C40" s="65"/>
      <c r="D40" s="65"/>
      <c r="E40" s="198" t="s">
        <v>203</v>
      </c>
      <c r="F40" s="202">
        <v>4037009.62</v>
      </c>
      <c r="G40" s="227">
        <v>41883</v>
      </c>
      <c r="H40" s="84"/>
    </row>
    <row r="41" spans="2:15" ht="42.45" x14ac:dyDescent="0.35">
      <c r="B41" s="85"/>
      <c r="C41" s="65"/>
      <c r="D41" s="65"/>
      <c r="E41" s="198" t="s">
        <v>204</v>
      </c>
      <c r="F41" s="202">
        <v>87819.97</v>
      </c>
      <c r="G41" s="227">
        <v>41883</v>
      </c>
      <c r="H41" s="84"/>
    </row>
    <row r="42" spans="2:15" x14ac:dyDescent="0.35">
      <c r="B42" s="85"/>
      <c r="C42" s="65"/>
      <c r="D42" s="65"/>
      <c r="E42" s="198" t="s">
        <v>368</v>
      </c>
      <c r="F42" s="202">
        <v>383835.25</v>
      </c>
      <c r="G42" s="227">
        <v>41883</v>
      </c>
      <c r="H42" s="84"/>
    </row>
    <row r="43" spans="2:15" ht="14.6" thickBot="1" x14ac:dyDescent="0.4">
      <c r="B43" s="85"/>
      <c r="C43" s="65"/>
      <c r="D43" s="65"/>
      <c r="E43" s="200"/>
      <c r="F43" s="203"/>
      <c r="G43" s="226"/>
      <c r="H43" s="84"/>
    </row>
    <row r="44" spans="2:15" s="231" customFormat="1" ht="28.75" thickBot="1" x14ac:dyDescent="0.4">
      <c r="B44" s="238"/>
      <c r="C44" s="234"/>
      <c r="D44" s="234"/>
      <c r="E44" s="228" t="s">
        <v>293</v>
      </c>
      <c r="F44" s="202">
        <v>76500</v>
      </c>
      <c r="G44" s="227">
        <v>41974</v>
      </c>
      <c r="H44" s="237"/>
    </row>
    <row r="45" spans="2:15" s="231" customFormat="1" ht="28.75" thickBot="1" x14ac:dyDescent="0.4">
      <c r="B45" s="238"/>
      <c r="C45" s="234"/>
      <c r="D45" s="234"/>
      <c r="E45" s="228" t="s">
        <v>294</v>
      </c>
      <c r="F45" s="202">
        <v>30000</v>
      </c>
      <c r="G45" s="227">
        <v>41974</v>
      </c>
      <c r="H45" s="237"/>
    </row>
    <row r="46" spans="2:15" s="231" customFormat="1" ht="14.6" thickBot="1" x14ac:dyDescent="0.4">
      <c r="B46" s="238"/>
      <c r="C46" s="234"/>
      <c r="D46" s="234"/>
      <c r="E46" s="228" t="s">
        <v>296</v>
      </c>
      <c r="F46" s="202">
        <v>45000</v>
      </c>
      <c r="G46" s="227">
        <v>41974</v>
      </c>
      <c r="H46" s="237"/>
    </row>
    <row r="47" spans="2:15" s="231" customFormat="1" ht="14.6" thickBot="1" x14ac:dyDescent="0.4">
      <c r="B47" s="238"/>
      <c r="C47" s="234"/>
      <c r="D47" s="234"/>
      <c r="E47" s="228" t="s">
        <v>295</v>
      </c>
      <c r="F47" s="202">
        <v>101000</v>
      </c>
      <c r="G47" s="227">
        <v>41974</v>
      </c>
      <c r="H47" s="237"/>
    </row>
    <row r="48" spans="2:15" s="231" customFormat="1" ht="14.6" thickBot="1" x14ac:dyDescent="0.4">
      <c r="B48" s="238"/>
      <c r="C48" s="234"/>
      <c r="D48" s="234"/>
      <c r="E48" s="228"/>
      <c r="F48" s="202"/>
      <c r="G48" s="226"/>
      <c r="H48" s="237"/>
    </row>
    <row r="49" spans="2:8" s="217" customFormat="1" ht="14.6" thickBot="1" x14ac:dyDescent="0.4">
      <c r="B49" s="215"/>
      <c r="C49" s="194"/>
      <c r="D49" s="194"/>
      <c r="E49" s="168" t="s">
        <v>138</v>
      </c>
      <c r="F49" s="218">
        <f>SUM(F38:F47)</f>
        <v>5698550.2699999996</v>
      </c>
      <c r="G49" s="225"/>
      <c r="H49" s="216"/>
    </row>
    <row r="50" spans="2:8" x14ac:dyDescent="0.35">
      <c r="B50" s="85"/>
      <c r="C50" s="65"/>
      <c r="D50" s="65"/>
      <c r="E50" s="86"/>
      <c r="F50" s="86"/>
      <c r="G50" s="86"/>
      <c r="H50" s="84"/>
    </row>
    <row r="51" spans="2:8" ht="27.75" customHeight="1" thickBot="1" x14ac:dyDescent="0.4">
      <c r="B51" s="85"/>
      <c r="C51" s="282" t="s">
        <v>146</v>
      </c>
      <c r="D51" s="282"/>
      <c r="E51" s="282"/>
      <c r="F51" s="282"/>
      <c r="G51" s="172"/>
      <c r="H51" s="84"/>
    </row>
    <row r="52" spans="2:8" ht="27.75" customHeight="1" thickBot="1" x14ac:dyDescent="0.4">
      <c r="B52" s="85"/>
      <c r="C52" s="282" t="s">
        <v>57</v>
      </c>
      <c r="D52" s="282"/>
      <c r="E52" s="283"/>
      <c r="F52" s="284"/>
      <c r="G52" s="86"/>
      <c r="H52" s="84"/>
    </row>
    <row r="53" spans="2:8" ht="27.75" customHeight="1" thickBot="1" x14ac:dyDescent="0.4">
      <c r="B53" s="85"/>
      <c r="C53" s="281"/>
      <c r="D53" s="281"/>
      <c r="E53" s="281"/>
      <c r="F53" s="281"/>
      <c r="G53" s="86"/>
      <c r="H53" s="84"/>
    </row>
    <row r="54" spans="2:8" ht="27.75" customHeight="1" thickBot="1" x14ac:dyDescent="0.4">
      <c r="B54" s="85"/>
      <c r="C54" s="282" t="s">
        <v>58</v>
      </c>
      <c r="D54" s="282"/>
      <c r="E54" s="299"/>
      <c r="F54" s="300"/>
      <c r="G54" s="86"/>
      <c r="H54" s="84"/>
    </row>
    <row r="55" spans="2:8" ht="27.75" customHeight="1" thickBot="1" x14ac:dyDescent="0.4">
      <c r="B55" s="85"/>
      <c r="C55" s="282" t="s">
        <v>59</v>
      </c>
      <c r="D55" s="282"/>
      <c r="E55" s="297"/>
      <c r="F55" s="298"/>
      <c r="G55" s="86"/>
      <c r="H55" s="84"/>
    </row>
    <row r="56" spans="2:8" ht="27.75" customHeight="1" x14ac:dyDescent="0.35">
      <c r="B56" s="85"/>
      <c r="C56" s="65"/>
      <c r="D56" s="65"/>
      <c r="E56" s="86"/>
      <c r="F56" s="86"/>
      <c r="G56" s="86"/>
      <c r="H56" s="84"/>
    </row>
    <row r="57" spans="2:8" ht="14.6" thickBot="1" x14ac:dyDescent="0.4">
      <c r="B57" s="87"/>
      <c r="C57" s="295"/>
      <c r="D57" s="295"/>
      <c r="E57" s="88"/>
      <c r="F57" s="70"/>
      <c r="G57" s="70"/>
      <c r="H57" s="89"/>
    </row>
    <row r="58" spans="2:8" s="29" customFormat="1" x14ac:dyDescent="0.35">
      <c r="B58" s="28"/>
      <c r="C58" s="294"/>
      <c r="D58" s="294"/>
      <c r="E58" s="296"/>
      <c r="F58" s="296"/>
      <c r="G58" s="15"/>
    </row>
    <row r="59" spans="2:8" x14ac:dyDescent="0.35">
      <c r="B59" s="28"/>
      <c r="C59" s="30"/>
      <c r="D59" s="30"/>
      <c r="E59" s="27"/>
      <c r="F59" s="27"/>
      <c r="G59" s="15"/>
    </row>
    <row r="60" spans="2:8" x14ac:dyDescent="0.35">
      <c r="B60" s="28"/>
      <c r="C60" s="291"/>
      <c r="D60" s="291"/>
      <c r="E60" s="293"/>
      <c r="F60" s="293"/>
      <c r="G60" s="15"/>
    </row>
    <row r="61" spans="2:8" x14ac:dyDescent="0.35">
      <c r="B61" s="28"/>
      <c r="C61" s="291"/>
      <c r="D61" s="291"/>
      <c r="E61" s="292"/>
      <c r="F61" s="292"/>
      <c r="G61" s="15"/>
    </row>
    <row r="62" spans="2:8" x14ac:dyDescent="0.35">
      <c r="B62" s="28"/>
      <c r="C62" s="28"/>
      <c r="D62" s="28"/>
      <c r="E62" s="15"/>
      <c r="F62" s="15"/>
      <c r="G62" s="15"/>
    </row>
    <row r="63" spans="2:8" x14ac:dyDescent="0.35">
      <c r="B63" s="28"/>
      <c r="C63" s="294"/>
      <c r="D63" s="294"/>
      <c r="E63" s="15"/>
      <c r="F63" s="15"/>
      <c r="G63" s="15"/>
    </row>
    <row r="64" spans="2:8" x14ac:dyDescent="0.35">
      <c r="B64" s="28"/>
      <c r="C64" s="294"/>
      <c r="D64" s="294"/>
      <c r="E64" s="292"/>
      <c r="F64" s="292"/>
      <c r="G64" s="15"/>
    </row>
    <row r="65" spans="2:7" x14ac:dyDescent="0.35">
      <c r="B65" s="28"/>
      <c r="C65" s="291"/>
      <c r="D65" s="291"/>
      <c r="E65" s="292"/>
      <c r="F65" s="292"/>
      <c r="G65" s="15"/>
    </row>
    <row r="66" spans="2:7" x14ac:dyDescent="0.35">
      <c r="B66" s="28"/>
      <c r="C66" s="31"/>
      <c r="D66" s="28"/>
      <c r="E66" s="32"/>
      <c r="F66" s="15"/>
      <c r="G66" s="15"/>
    </row>
    <row r="67" spans="2:7" x14ac:dyDescent="0.35">
      <c r="B67" s="28"/>
      <c r="C67" s="31"/>
      <c r="D67" s="31"/>
      <c r="E67" s="32"/>
      <c r="F67" s="32"/>
      <c r="G67" s="14"/>
    </row>
    <row r="68" spans="2:7" x14ac:dyDescent="0.35">
      <c r="E68" s="33"/>
      <c r="F68" s="33"/>
    </row>
    <row r="69" spans="2:7" x14ac:dyDescent="0.35">
      <c r="E69" s="33"/>
      <c r="F69" s="33"/>
    </row>
  </sheetData>
  <mergeCells count="32">
    <mergeCell ref="C57:D57"/>
    <mergeCell ref="C58:D58"/>
    <mergeCell ref="E58:F58"/>
    <mergeCell ref="C55:D55"/>
    <mergeCell ref="C54:D54"/>
    <mergeCell ref="E55:F55"/>
    <mergeCell ref="E54:F54"/>
    <mergeCell ref="C65:D65"/>
    <mergeCell ref="E64:F64"/>
    <mergeCell ref="E65:F65"/>
    <mergeCell ref="E61:F61"/>
    <mergeCell ref="E60:F60"/>
    <mergeCell ref="C60:D60"/>
    <mergeCell ref="C61:D61"/>
    <mergeCell ref="C64:D64"/>
    <mergeCell ref="C63:D63"/>
    <mergeCell ref="C3:G3"/>
    <mergeCell ref="C53:F53"/>
    <mergeCell ref="C10:D10"/>
    <mergeCell ref="C36:D36"/>
    <mergeCell ref="C37:D37"/>
    <mergeCell ref="C52:D52"/>
    <mergeCell ref="E52:F52"/>
    <mergeCell ref="C5:F5"/>
    <mergeCell ref="B4:F4"/>
    <mergeCell ref="C13:D13"/>
    <mergeCell ref="C7:D7"/>
    <mergeCell ref="E10:F10"/>
    <mergeCell ref="C8:F8"/>
    <mergeCell ref="C12:D12"/>
    <mergeCell ref="C9:D9"/>
    <mergeCell ref="C51:F51"/>
  </mergeCells>
  <dataValidations disablePrompts="1" count="2">
    <dataValidation type="whole" allowBlank="1" showInputMessage="1" showErrorMessage="1" sqref="E60 E54">
      <formula1>-999999999</formula1>
      <formula2>999999999</formula2>
    </dataValidation>
    <dataValidation type="list" allowBlank="1" showInputMessage="1" showErrorMessage="1" sqref="E64">
      <formula1>$K$70:$K$71</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G52"/>
  <sheetViews>
    <sheetView tabSelected="1" topLeftCell="B31" zoomScale="90" zoomScaleNormal="90" workbookViewId="0">
      <selection activeCell="E24" sqref="E24:F24"/>
    </sheetView>
  </sheetViews>
  <sheetFormatPr defaultRowHeight="14.6" x14ac:dyDescent="0.4"/>
  <cols>
    <col min="1" max="2" width="1.84375" customWidth="1"/>
    <col min="3" max="3" width="42.15234375" customWidth="1"/>
    <col min="4" max="5" width="22.84375" customWidth="1"/>
    <col min="6" max="6" width="20.15234375" customWidth="1"/>
    <col min="7" max="7" width="2" customWidth="1"/>
    <col min="8" max="8" width="1.53515625" customWidth="1"/>
  </cols>
  <sheetData>
    <row r="1" spans="2:7" ht="15" thickBot="1" x14ac:dyDescent="0.45"/>
    <row r="2" spans="2:7" ht="15" thickBot="1" x14ac:dyDescent="0.45">
      <c r="B2" s="103"/>
      <c r="C2" s="104"/>
      <c r="D2" s="104"/>
      <c r="E2" s="104"/>
      <c r="F2" s="104"/>
      <c r="G2" s="105"/>
    </row>
    <row r="3" spans="2:7" ht="20.149999999999999" thickBot="1" x14ac:dyDescent="0.5">
      <c r="B3" s="106"/>
      <c r="C3" s="278" t="s">
        <v>64</v>
      </c>
      <c r="D3" s="279"/>
      <c r="E3" s="279"/>
      <c r="F3" s="280"/>
      <c r="G3" s="72"/>
    </row>
    <row r="4" spans="2:7" x14ac:dyDescent="0.4">
      <c r="B4" s="302"/>
      <c r="C4" s="303"/>
      <c r="D4" s="303"/>
      <c r="E4" s="303"/>
      <c r="F4" s="303"/>
      <c r="G4" s="72"/>
    </row>
    <row r="5" spans="2:7" x14ac:dyDescent="0.4">
      <c r="B5" s="73"/>
      <c r="C5" s="301" t="s">
        <v>75</v>
      </c>
      <c r="D5" s="301"/>
      <c r="E5" s="75"/>
      <c r="F5" s="74"/>
      <c r="G5" s="72"/>
    </row>
    <row r="6" spans="2:7" ht="15" thickBot="1" x14ac:dyDescent="0.45">
      <c r="B6" s="73"/>
      <c r="C6" s="322" t="s">
        <v>152</v>
      </c>
      <c r="D6" s="322"/>
      <c r="E6" s="322"/>
      <c r="F6" s="322"/>
      <c r="G6" s="72"/>
    </row>
    <row r="7" spans="2:7" ht="15" thickBot="1" x14ac:dyDescent="0.45">
      <c r="B7" s="73"/>
      <c r="C7" s="38" t="s">
        <v>77</v>
      </c>
      <c r="D7" s="39" t="s">
        <v>76</v>
      </c>
      <c r="E7" s="309" t="s">
        <v>130</v>
      </c>
      <c r="F7" s="310"/>
      <c r="G7" s="72"/>
    </row>
    <row r="8" spans="2:7" s="199" customFormat="1" ht="97.5" customHeight="1" x14ac:dyDescent="0.4">
      <c r="B8" s="73"/>
      <c r="C8" s="190" t="s">
        <v>183</v>
      </c>
      <c r="D8" s="191" t="s">
        <v>184</v>
      </c>
      <c r="E8" s="327" t="s">
        <v>185</v>
      </c>
      <c r="F8" s="327"/>
      <c r="G8" s="72"/>
    </row>
    <row r="9" spans="2:7" s="199" customFormat="1" ht="56.6" x14ac:dyDescent="0.4">
      <c r="B9" s="73"/>
      <c r="C9" s="190" t="s">
        <v>186</v>
      </c>
      <c r="D9" s="191" t="s">
        <v>187</v>
      </c>
      <c r="E9" s="314" t="s">
        <v>188</v>
      </c>
      <c r="F9" s="314"/>
      <c r="G9" s="72"/>
    </row>
    <row r="10" spans="2:7" s="199" customFormat="1" ht="30" customHeight="1" x14ac:dyDescent="0.4">
      <c r="B10" s="73"/>
      <c r="C10" s="190" t="s">
        <v>189</v>
      </c>
      <c r="D10" s="191" t="s">
        <v>187</v>
      </c>
      <c r="E10" s="314" t="s">
        <v>190</v>
      </c>
      <c r="F10" s="314"/>
      <c r="G10" s="72"/>
    </row>
    <row r="11" spans="2:7" s="199" customFormat="1" ht="42.45" x14ac:dyDescent="0.4">
      <c r="B11" s="73"/>
      <c r="C11" s="190" t="s">
        <v>336</v>
      </c>
      <c r="D11" s="191" t="s">
        <v>184</v>
      </c>
      <c r="E11" s="314" t="s">
        <v>191</v>
      </c>
      <c r="F11" s="314"/>
      <c r="G11" s="72"/>
    </row>
    <row r="12" spans="2:7" s="199" customFormat="1" ht="46.5" customHeight="1" x14ac:dyDescent="0.4">
      <c r="B12" s="73"/>
      <c r="C12" s="190" t="s">
        <v>192</v>
      </c>
      <c r="D12" s="191" t="s">
        <v>187</v>
      </c>
      <c r="E12" s="314" t="s">
        <v>337</v>
      </c>
      <c r="F12" s="314"/>
      <c r="G12" s="72"/>
    </row>
    <row r="13" spans="2:7" s="199" customFormat="1" ht="54.75" customHeight="1" x14ac:dyDescent="0.4">
      <c r="B13" s="73"/>
      <c r="C13" s="190" t="s">
        <v>193</v>
      </c>
      <c r="D13" s="191" t="s">
        <v>194</v>
      </c>
      <c r="E13" s="314" t="s">
        <v>195</v>
      </c>
      <c r="F13" s="314"/>
      <c r="G13" s="72"/>
    </row>
    <row r="14" spans="2:7" s="199" customFormat="1" ht="31.5" customHeight="1" x14ac:dyDescent="0.4">
      <c r="B14" s="73"/>
      <c r="C14" s="190" t="s">
        <v>196</v>
      </c>
      <c r="D14" s="191" t="s">
        <v>339</v>
      </c>
      <c r="E14" s="314" t="s">
        <v>197</v>
      </c>
      <c r="F14" s="314"/>
      <c r="G14" s="72"/>
    </row>
    <row r="15" spans="2:7" s="199" customFormat="1" x14ac:dyDescent="0.4">
      <c r="B15" s="73"/>
      <c r="C15" s="190" t="s">
        <v>198</v>
      </c>
      <c r="D15" s="192" t="s">
        <v>338</v>
      </c>
      <c r="E15" s="326" t="s">
        <v>199</v>
      </c>
      <c r="F15" s="326"/>
      <c r="G15" s="72"/>
    </row>
    <row r="16" spans="2:7" ht="15.75" customHeight="1" thickBot="1" x14ac:dyDescent="0.45">
      <c r="B16" s="73"/>
      <c r="C16" s="40"/>
      <c r="D16" s="40"/>
      <c r="E16" s="311"/>
      <c r="F16" s="304"/>
      <c r="G16" s="72"/>
    </row>
    <row r="17" spans="2:7" x14ac:dyDescent="0.4">
      <c r="B17" s="73"/>
      <c r="C17" s="74"/>
      <c r="D17" s="74"/>
      <c r="E17" s="74"/>
      <c r="F17" s="74"/>
      <c r="G17" s="72"/>
    </row>
    <row r="18" spans="2:7" x14ac:dyDescent="0.4">
      <c r="B18" s="73"/>
      <c r="C18" s="315" t="s">
        <v>113</v>
      </c>
      <c r="D18" s="315"/>
      <c r="E18" s="315"/>
      <c r="F18" s="315"/>
      <c r="G18" s="72"/>
    </row>
    <row r="19" spans="2:7" ht="15" thickBot="1" x14ac:dyDescent="0.45">
      <c r="B19" s="73"/>
      <c r="C19" s="313" t="s">
        <v>128</v>
      </c>
      <c r="D19" s="313"/>
      <c r="E19" s="313"/>
      <c r="F19" s="313"/>
      <c r="G19" s="72"/>
    </row>
    <row r="20" spans="2:7" ht="15" thickBot="1" x14ac:dyDescent="0.45">
      <c r="B20" s="73"/>
      <c r="C20" s="38" t="s">
        <v>77</v>
      </c>
      <c r="D20" s="39" t="s">
        <v>76</v>
      </c>
      <c r="E20" s="309" t="s">
        <v>130</v>
      </c>
      <c r="F20" s="310"/>
      <c r="G20" s="72"/>
    </row>
    <row r="21" spans="2:7" s="199" customFormat="1" ht="114" customHeight="1" x14ac:dyDescent="0.4">
      <c r="B21" s="236"/>
      <c r="C21" s="242" t="s">
        <v>301</v>
      </c>
      <c r="D21" s="229" t="s">
        <v>187</v>
      </c>
      <c r="E21" s="316" t="s">
        <v>325</v>
      </c>
      <c r="F21" s="317"/>
      <c r="G21" s="235"/>
    </row>
    <row r="22" spans="2:7" s="199" customFormat="1" x14ac:dyDescent="0.4">
      <c r="B22" s="73"/>
      <c r="C22" s="193" t="s">
        <v>364</v>
      </c>
      <c r="D22" s="191" t="s">
        <v>187</v>
      </c>
      <c r="E22" s="314" t="s">
        <v>290</v>
      </c>
      <c r="F22" s="314"/>
      <c r="G22" s="72"/>
    </row>
    <row r="23" spans="2:7" s="199" customFormat="1" ht="73.95" customHeight="1" x14ac:dyDescent="0.4">
      <c r="B23" s="73"/>
      <c r="C23" s="193" t="s">
        <v>291</v>
      </c>
      <c r="D23" s="191" t="s">
        <v>200</v>
      </c>
      <c r="E23" s="314" t="s">
        <v>331</v>
      </c>
      <c r="F23" s="314"/>
      <c r="G23" s="72"/>
    </row>
    <row r="24" spans="2:7" s="199" customFormat="1" ht="145.94999999999999" customHeight="1" x14ac:dyDescent="0.4">
      <c r="B24" s="73"/>
      <c r="C24" s="193" t="s">
        <v>329</v>
      </c>
      <c r="D24" s="191" t="s">
        <v>187</v>
      </c>
      <c r="E24" s="314" t="s">
        <v>330</v>
      </c>
      <c r="F24" s="314"/>
      <c r="G24" s="72"/>
    </row>
    <row r="25" spans="2:7" s="199" customFormat="1" ht="91.95" customHeight="1" x14ac:dyDescent="0.4">
      <c r="B25" s="73"/>
      <c r="C25" s="193" t="s">
        <v>328</v>
      </c>
      <c r="D25" s="191" t="s">
        <v>187</v>
      </c>
      <c r="E25" s="314" t="s">
        <v>326</v>
      </c>
      <c r="F25" s="314"/>
      <c r="G25" s="72"/>
    </row>
    <row r="26" spans="2:7" s="199" customFormat="1" ht="124.2" customHeight="1" x14ac:dyDescent="0.4">
      <c r="B26" s="236"/>
      <c r="C26" s="193" t="s">
        <v>302</v>
      </c>
      <c r="D26" s="191" t="s">
        <v>187</v>
      </c>
      <c r="E26" s="316" t="s">
        <v>310</v>
      </c>
      <c r="F26" s="317"/>
      <c r="G26" s="235"/>
    </row>
    <row r="27" spans="2:7" s="199" customFormat="1" ht="68.5" customHeight="1" x14ac:dyDescent="0.4">
      <c r="B27" s="73"/>
      <c r="C27" s="193" t="s">
        <v>340</v>
      </c>
      <c r="D27" s="191" t="s">
        <v>184</v>
      </c>
      <c r="E27" s="314" t="s">
        <v>327</v>
      </c>
      <c r="F27" s="314"/>
      <c r="G27" s="72"/>
    </row>
    <row r="28" spans="2:7" x14ac:dyDescent="0.4">
      <c r="B28" s="73"/>
      <c r="C28" s="320" t="s">
        <v>112</v>
      </c>
      <c r="D28" s="320"/>
      <c r="E28" s="320"/>
      <c r="F28" s="320"/>
      <c r="G28" s="72"/>
    </row>
    <row r="29" spans="2:7" x14ac:dyDescent="0.4">
      <c r="B29" s="73"/>
      <c r="C29" s="195"/>
      <c r="D29" s="195"/>
      <c r="E29" s="195"/>
      <c r="F29" s="195"/>
      <c r="G29" s="72"/>
    </row>
    <row r="30" spans="2:7" ht="15" thickBot="1" x14ac:dyDescent="0.45">
      <c r="B30" s="73"/>
      <c r="C30" s="322" t="s">
        <v>131</v>
      </c>
      <c r="D30" s="322"/>
      <c r="E30" s="312"/>
      <c r="F30" s="312"/>
      <c r="G30" s="72"/>
    </row>
    <row r="31" spans="2:7" ht="100.2" customHeight="1" thickBot="1" x14ac:dyDescent="0.45">
      <c r="B31" s="73"/>
      <c r="C31" s="323" t="s">
        <v>292</v>
      </c>
      <c r="D31" s="324"/>
      <c r="E31" s="324"/>
      <c r="F31" s="325"/>
      <c r="G31" s="72"/>
    </row>
    <row r="32" spans="2:7" ht="15" thickBot="1" x14ac:dyDescent="0.45">
      <c r="B32" s="76"/>
      <c r="C32" s="77"/>
      <c r="D32" s="77"/>
      <c r="E32" s="77"/>
      <c r="F32" s="77"/>
      <c r="G32" s="78"/>
    </row>
    <row r="33" spans="2:7" x14ac:dyDescent="0.4">
      <c r="B33" s="8"/>
      <c r="C33" s="8"/>
      <c r="D33" s="8"/>
      <c r="E33" s="8"/>
      <c r="F33" s="8"/>
      <c r="G33" s="8"/>
    </row>
    <row r="34" spans="2:7" x14ac:dyDescent="0.4">
      <c r="B34" s="8"/>
      <c r="C34" s="8"/>
      <c r="D34" s="8"/>
      <c r="E34" s="8"/>
      <c r="F34" s="8"/>
      <c r="G34" s="8"/>
    </row>
    <row r="35" spans="2:7" x14ac:dyDescent="0.4">
      <c r="B35" s="8"/>
      <c r="C35" s="8"/>
      <c r="D35" s="8"/>
      <c r="E35" s="8"/>
      <c r="F35" s="8"/>
      <c r="G35" s="8"/>
    </row>
    <row r="36" spans="2:7" x14ac:dyDescent="0.4">
      <c r="B36" s="8"/>
      <c r="C36" s="308"/>
      <c r="D36" s="308"/>
      <c r="E36" s="7"/>
      <c r="F36" s="8"/>
      <c r="G36" s="8"/>
    </row>
    <row r="37" spans="2:7" x14ac:dyDescent="0.4">
      <c r="B37" s="8"/>
      <c r="C37" s="308"/>
      <c r="D37" s="308"/>
      <c r="E37" s="7"/>
      <c r="F37" s="8"/>
      <c r="G37" s="8"/>
    </row>
    <row r="38" spans="2:7" x14ac:dyDescent="0.4">
      <c r="B38" s="8"/>
      <c r="C38" s="321"/>
      <c r="D38" s="321"/>
      <c r="E38" s="321"/>
      <c r="F38" s="321"/>
      <c r="G38" s="8"/>
    </row>
    <row r="39" spans="2:7" x14ac:dyDescent="0.4">
      <c r="B39" s="8"/>
      <c r="C39" s="306"/>
      <c r="D39" s="306"/>
      <c r="E39" s="318"/>
      <c r="F39" s="318"/>
      <c r="G39" s="8"/>
    </row>
    <row r="40" spans="2:7" x14ac:dyDescent="0.4">
      <c r="B40" s="8"/>
      <c r="C40" s="306"/>
      <c r="D40" s="306"/>
      <c r="E40" s="307"/>
      <c r="F40" s="307"/>
      <c r="G40" s="8"/>
    </row>
    <row r="41" spans="2:7" x14ac:dyDescent="0.4">
      <c r="B41" s="8"/>
      <c r="C41" s="8"/>
      <c r="D41" s="8"/>
      <c r="E41" s="8"/>
      <c r="F41" s="8"/>
      <c r="G41" s="8"/>
    </row>
    <row r="42" spans="2:7" x14ac:dyDescent="0.4">
      <c r="B42" s="8"/>
      <c r="C42" s="308"/>
      <c r="D42" s="308"/>
      <c r="E42" s="7"/>
      <c r="F42" s="8"/>
      <c r="G42" s="8"/>
    </row>
    <row r="43" spans="2:7" x14ac:dyDescent="0.4">
      <c r="B43" s="8"/>
      <c r="C43" s="308"/>
      <c r="D43" s="308"/>
      <c r="E43" s="319"/>
      <c r="F43" s="319"/>
      <c r="G43" s="8"/>
    </row>
    <row r="44" spans="2:7" x14ac:dyDescent="0.4">
      <c r="B44" s="8"/>
      <c r="C44" s="7"/>
      <c r="D44" s="7"/>
      <c r="E44" s="7"/>
      <c r="F44" s="7"/>
      <c r="G44" s="8"/>
    </row>
    <row r="45" spans="2:7" x14ac:dyDescent="0.4">
      <c r="B45" s="8"/>
      <c r="C45" s="306"/>
      <c r="D45" s="306"/>
      <c r="E45" s="318"/>
      <c r="F45" s="318"/>
      <c r="G45" s="8"/>
    </row>
    <row r="46" spans="2:7" x14ac:dyDescent="0.4">
      <c r="B46" s="8"/>
      <c r="C46" s="306"/>
      <c r="D46" s="306"/>
      <c r="E46" s="307"/>
      <c r="F46" s="307"/>
      <c r="G46" s="8"/>
    </row>
    <row r="47" spans="2:7" x14ac:dyDescent="0.4">
      <c r="B47" s="8"/>
      <c r="C47" s="8"/>
      <c r="D47" s="8"/>
      <c r="E47" s="8"/>
      <c r="F47" s="8"/>
      <c r="G47" s="8"/>
    </row>
    <row r="48" spans="2:7" x14ac:dyDescent="0.4">
      <c r="B48" s="8"/>
      <c r="C48" s="308"/>
      <c r="D48" s="308"/>
      <c r="E48" s="8"/>
      <c r="F48" s="8"/>
      <c r="G48" s="8"/>
    </row>
    <row r="49" spans="2:7" x14ac:dyDescent="0.4">
      <c r="B49" s="8"/>
      <c r="C49" s="308"/>
      <c r="D49" s="308"/>
      <c r="E49" s="307"/>
      <c r="F49" s="307"/>
      <c r="G49" s="8"/>
    </row>
    <row r="50" spans="2:7" x14ac:dyDescent="0.4">
      <c r="B50" s="8"/>
      <c r="C50" s="306"/>
      <c r="D50" s="306"/>
      <c r="E50" s="307"/>
      <c r="F50" s="307"/>
      <c r="G50" s="8"/>
    </row>
    <row r="51" spans="2:7" x14ac:dyDescent="0.4">
      <c r="B51" s="8"/>
      <c r="C51" s="10"/>
      <c r="D51" s="8"/>
      <c r="E51" s="10"/>
      <c r="F51" s="8"/>
      <c r="G51" s="8"/>
    </row>
    <row r="52" spans="2:7" x14ac:dyDescent="0.4">
      <c r="B52" s="8"/>
      <c r="C52" s="10"/>
      <c r="D52" s="10"/>
      <c r="E52" s="10"/>
      <c r="F52" s="10"/>
      <c r="G52" s="11"/>
    </row>
  </sheetData>
  <mergeCells count="47">
    <mergeCell ref="C3:F3"/>
    <mergeCell ref="E26:F26"/>
    <mergeCell ref="B4:F4"/>
    <mergeCell ref="C5:D5"/>
    <mergeCell ref="C6:F6"/>
    <mergeCell ref="E7:F7"/>
    <mergeCell ref="E12:F12"/>
    <mergeCell ref="E11:F11"/>
    <mergeCell ref="E15:F15"/>
    <mergeCell ref="E8:F8"/>
    <mergeCell ref="E9:F9"/>
    <mergeCell ref="E10:F10"/>
    <mergeCell ref="E13:F13"/>
    <mergeCell ref="E14:F14"/>
    <mergeCell ref="E45:F45"/>
    <mergeCell ref="C43:D43"/>
    <mergeCell ref="E43:F43"/>
    <mergeCell ref="C45:D45"/>
    <mergeCell ref="E25:F25"/>
    <mergeCell ref="E27:F27"/>
    <mergeCell ref="C28:F28"/>
    <mergeCell ref="E40:F40"/>
    <mergeCell ref="C42:D42"/>
    <mergeCell ref="C38:F38"/>
    <mergeCell ref="C30:D30"/>
    <mergeCell ref="E39:F39"/>
    <mergeCell ref="C40:D40"/>
    <mergeCell ref="C36:D36"/>
    <mergeCell ref="C37:D37"/>
    <mergeCell ref="C31:F31"/>
    <mergeCell ref="C39:D39"/>
    <mergeCell ref="E20:F20"/>
    <mergeCell ref="E16:F16"/>
    <mergeCell ref="E30:F30"/>
    <mergeCell ref="C19:F19"/>
    <mergeCell ref="E22:F22"/>
    <mergeCell ref="E23:F23"/>
    <mergeCell ref="C18:F18"/>
    <mergeCell ref="E24:F24"/>
    <mergeCell ref="E21:F21"/>
    <mergeCell ref="C50:D50"/>
    <mergeCell ref="E50:F50"/>
    <mergeCell ref="C46:D46"/>
    <mergeCell ref="E46:F46"/>
    <mergeCell ref="C49:D49"/>
    <mergeCell ref="E49:F49"/>
    <mergeCell ref="C48:D48"/>
  </mergeCells>
  <dataValidations count="2">
    <dataValidation type="whole" allowBlank="1" showInputMessage="1" showErrorMessage="1" sqref="E45 E39">
      <formula1>-999999999</formula1>
      <formula2>999999999</formula2>
    </dataValidation>
    <dataValidation type="list" allowBlank="1" showInputMessage="1" showErrorMessage="1" sqref="E49">
      <formula1>$K$56:$K$57</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Z132"/>
  <sheetViews>
    <sheetView topLeftCell="A35" zoomScale="70" zoomScaleNormal="70" workbookViewId="0">
      <selection activeCell="C39" sqref="C39"/>
    </sheetView>
  </sheetViews>
  <sheetFormatPr defaultRowHeight="14.6" x14ac:dyDescent="0.4"/>
  <cols>
    <col min="1" max="1" width="2.15234375" customWidth="1"/>
    <col min="2" max="2" width="2.3046875" customWidth="1"/>
    <col min="3" max="3" width="22.53515625" style="12" customWidth="1"/>
    <col min="4" max="4" width="20.69140625" customWidth="1"/>
    <col min="5" max="5" width="13.69140625" customWidth="1"/>
    <col min="6" max="6" width="15.3046875" customWidth="1"/>
    <col min="7" max="7" width="10.15234375" customWidth="1"/>
    <col min="8" max="8" width="137.84375" customWidth="1"/>
    <col min="9" max="9" width="13.84375" customWidth="1"/>
    <col min="10" max="10" width="2.69140625" customWidth="1"/>
    <col min="11" max="11" width="2" customWidth="1"/>
    <col min="12" max="12" width="40.69140625" customWidth="1"/>
  </cols>
  <sheetData>
    <row r="1" spans="1:52" ht="15" thickBot="1" x14ac:dyDescent="0.45">
      <c r="A1" s="24"/>
      <c r="B1" s="24"/>
      <c r="C1" s="23"/>
      <c r="D1" s="24"/>
      <c r="E1" s="24"/>
      <c r="F1" s="24"/>
      <c r="G1" s="24"/>
      <c r="H1" s="114"/>
      <c r="I1" s="114"/>
      <c r="J1" s="2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row>
    <row r="2" spans="1:52" ht="15" thickBot="1" x14ac:dyDescent="0.45">
      <c r="A2" s="24"/>
      <c r="B2" s="54"/>
      <c r="C2" s="55"/>
      <c r="D2" s="56"/>
      <c r="E2" s="56"/>
      <c r="F2" s="56"/>
      <c r="G2" s="56"/>
      <c r="H2" s="127"/>
      <c r="I2" s="127"/>
      <c r="J2" s="57"/>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row>
    <row r="3" spans="1:52" ht="20.149999999999999" thickBot="1" x14ac:dyDescent="0.5">
      <c r="A3" s="24"/>
      <c r="B3" s="106"/>
      <c r="C3" s="278" t="s">
        <v>107</v>
      </c>
      <c r="D3" s="279"/>
      <c r="E3" s="279"/>
      <c r="F3" s="279"/>
      <c r="G3" s="279"/>
      <c r="H3" s="279"/>
      <c r="I3" s="280"/>
      <c r="J3" s="108"/>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row>
    <row r="4" spans="1:52" ht="15" customHeight="1" x14ac:dyDescent="0.4">
      <c r="A4" s="24"/>
      <c r="B4" s="58"/>
      <c r="C4" s="335" t="s">
        <v>65</v>
      </c>
      <c r="D4" s="335"/>
      <c r="E4" s="335"/>
      <c r="F4" s="335"/>
      <c r="G4" s="335"/>
      <c r="H4" s="335"/>
      <c r="I4" s="335"/>
      <c r="J4" s="59"/>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row>
    <row r="5" spans="1:52" ht="15" customHeight="1" x14ac:dyDescent="0.4">
      <c r="A5" s="24"/>
      <c r="B5" s="58"/>
      <c r="C5" s="153"/>
      <c r="D5" s="153"/>
      <c r="E5" s="153"/>
      <c r="F5" s="153"/>
      <c r="G5" s="153"/>
      <c r="H5" s="153"/>
      <c r="I5" s="153"/>
      <c r="J5" s="59"/>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row>
    <row r="6" spans="1:52" x14ac:dyDescent="0.4">
      <c r="A6" s="24"/>
      <c r="B6" s="58"/>
      <c r="C6" s="60"/>
      <c r="D6" s="61"/>
      <c r="E6" s="61"/>
      <c r="F6" s="61"/>
      <c r="G6" s="61"/>
      <c r="H6" s="128"/>
      <c r="I6" s="128"/>
      <c r="J6" s="59"/>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row>
    <row r="7" spans="1:52" ht="15.75" customHeight="1" thickBot="1" x14ac:dyDescent="0.45">
      <c r="A7" s="24"/>
      <c r="B7" s="58"/>
      <c r="C7" s="60"/>
      <c r="D7" s="332" t="s">
        <v>108</v>
      </c>
      <c r="E7" s="332"/>
      <c r="F7" s="332" t="s">
        <v>114</v>
      </c>
      <c r="G7" s="332"/>
      <c r="H7" s="126" t="s">
        <v>115</v>
      </c>
      <c r="I7" s="126" t="s">
        <v>74</v>
      </c>
      <c r="J7" s="59"/>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row>
    <row r="8" spans="1:52" s="12" customFormat="1" ht="28.2" customHeight="1" thickBot="1" x14ac:dyDescent="0.45">
      <c r="A8" s="23"/>
      <c r="B8" s="63"/>
      <c r="C8" s="125" t="s">
        <v>106</v>
      </c>
      <c r="D8" s="339" t="s">
        <v>262</v>
      </c>
      <c r="E8" s="340"/>
      <c r="F8" s="341"/>
      <c r="G8" s="341"/>
      <c r="H8" s="342"/>
      <c r="I8" s="221"/>
      <c r="J8" s="6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row>
    <row r="9" spans="1:52" s="12" customFormat="1" ht="409.6" customHeight="1" thickBot="1" x14ac:dyDescent="0.45">
      <c r="A9" s="23"/>
      <c r="B9" s="63"/>
      <c r="C9" s="125"/>
      <c r="D9" s="343" t="s">
        <v>239</v>
      </c>
      <c r="E9" s="338"/>
      <c r="F9" s="336" t="s">
        <v>240</v>
      </c>
      <c r="G9" s="338"/>
      <c r="H9" s="240" t="s">
        <v>318</v>
      </c>
      <c r="I9" s="221" t="s">
        <v>18</v>
      </c>
      <c r="J9" s="6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row>
    <row r="10" spans="1:52" s="12" customFormat="1" ht="15" thickBot="1" x14ac:dyDescent="0.45">
      <c r="A10" s="23"/>
      <c r="B10" s="63"/>
      <c r="C10" s="125"/>
      <c r="D10" s="336"/>
      <c r="E10" s="337"/>
      <c r="F10" s="336"/>
      <c r="G10" s="338"/>
      <c r="H10" s="240"/>
      <c r="I10" s="221"/>
      <c r="J10" s="6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row>
    <row r="11" spans="1:52" s="12" customFormat="1" ht="40" customHeight="1" thickBot="1" x14ac:dyDescent="0.45">
      <c r="A11" s="23"/>
      <c r="B11" s="63"/>
      <c r="C11" s="125"/>
      <c r="D11" s="347" t="s">
        <v>241</v>
      </c>
      <c r="E11" s="348"/>
      <c r="F11" s="349"/>
      <c r="G11" s="349"/>
      <c r="H11" s="338"/>
      <c r="I11" s="221"/>
      <c r="J11" s="6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row>
    <row r="12" spans="1:52" s="12" customFormat="1" ht="127.75" thickBot="1" x14ac:dyDescent="0.45">
      <c r="A12" s="23"/>
      <c r="B12" s="63"/>
      <c r="C12" s="125"/>
      <c r="D12" s="336" t="s">
        <v>242</v>
      </c>
      <c r="E12" s="338"/>
      <c r="F12" s="336" t="s">
        <v>253</v>
      </c>
      <c r="G12" s="338"/>
      <c r="H12" s="240" t="s">
        <v>319</v>
      </c>
      <c r="I12" s="221" t="s">
        <v>18</v>
      </c>
      <c r="J12" s="6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row>
    <row r="13" spans="1:52" s="12" customFormat="1" ht="240.9" thickBot="1" x14ac:dyDescent="0.45">
      <c r="A13" s="23"/>
      <c r="B13" s="63"/>
      <c r="C13" s="125"/>
      <c r="D13" s="336" t="s">
        <v>243</v>
      </c>
      <c r="E13" s="338"/>
      <c r="F13" s="336" t="s">
        <v>285</v>
      </c>
      <c r="G13" s="338"/>
      <c r="H13" s="240" t="s">
        <v>320</v>
      </c>
      <c r="I13" s="221" t="s">
        <v>18</v>
      </c>
      <c r="J13" s="6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row>
    <row r="14" spans="1:52" s="12" customFormat="1" ht="156" thickBot="1" x14ac:dyDescent="0.45">
      <c r="A14" s="23"/>
      <c r="B14" s="63"/>
      <c r="C14" s="125"/>
      <c r="D14" s="336" t="s">
        <v>244</v>
      </c>
      <c r="E14" s="338"/>
      <c r="F14" s="336" t="s">
        <v>286</v>
      </c>
      <c r="G14" s="338"/>
      <c r="H14" s="240" t="s">
        <v>311</v>
      </c>
      <c r="I14" s="221" t="s">
        <v>18</v>
      </c>
      <c r="J14" s="6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row>
    <row r="15" spans="1:52" s="12" customFormat="1" ht="76.2" customHeight="1" thickBot="1" x14ac:dyDescent="0.45">
      <c r="A15" s="23"/>
      <c r="B15" s="63"/>
      <c r="C15" s="125"/>
      <c r="D15" s="336" t="s">
        <v>245</v>
      </c>
      <c r="E15" s="338"/>
      <c r="F15" s="336" t="s">
        <v>254</v>
      </c>
      <c r="G15" s="338"/>
      <c r="H15" s="240" t="s">
        <v>312</v>
      </c>
      <c r="I15" s="221" t="s">
        <v>9</v>
      </c>
      <c r="J15" s="6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row>
    <row r="16" spans="1:52" s="12" customFormat="1" ht="40" customHeight="1" thickBot="1" x14ac:dyDescent="0.45">
      <c r="A16" s="23"/>
      <c r="B16" s="63"/>
      <c r="C16" s="125"/>
      <c r="D16" s="339" t="s">
        <v>246</v>
      </c>
      <c r="E16" s="363"/>
      <c r="F16" s="341"/>
      <c r="G16" s="341"/>
      <c r="H16" s="342"/>
      <c r="I16" s="221"/>
      <c r="J16" s="6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row>
    <row r="17" spans="1:52" s="12" customFormat="1" ht="99.45" thickBot="1" x14ac:dyDescent="0.45">
      <c r="A17" s="23"/>
      <c r="B17" s="63"/>
      <c r="C17" s="125"/>
      <c r="D17" s="364" t="s">
        <v>247</v>
      </c>
      <c r="E17" s="365"/>
      <c r="F17" s="336" t="s">
        <v>255</v>
      </c>
      <c r="G17" s="338"/>
      <c r="H17" s="240" t="s">
        <v>313</v>
      </c>
      <c r="I17" s="221" t="s">
        <v>14</v>
      </c>
      <c r="J17" s="6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row>
    <row r="18" spans="1:52" s="12" customFormat="1" ht="99.45" thickBot="1" x14ac:dyDescent="0.45">
      <c r="A18" s="23"/>
      <c r="B18" s="63"/>
      <c r="C18" s="125"/>
      <c r="D18" s="336" t="s">
        <v>248</v>
      </c>
      <c r="E18" s="338"/>
      <c r="F18" s="336" t="s">
        <v>314</v>
      </c>
      <c r="G18" s="338"/>
      <c r="H18" s="240" t="s">
        <v>287</v>
      </c>
      <c r="I18" s="221" t="s">
        <v>18</v>
      </c>
      <c r="J18" s="6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row>
    <row r="19" spans="1:52" s="12" customFormat="1" ht="40" customHeight="1" thickBot="1" x14ac:dyDescent="0.45">
      <c r="A19" s="23"/>
      <c r="B19" s="63"/>
      <c r="C19" s="125"/>
      <c r="D19" s="366"/>
      <c r="E19" s="367"/>
      <c r="F19" s="366"/>
      <c r="G19" s="367"/>
      <c r="H19" s="240"/>
      <c r="I19" s="221"/>
      <c r="J19" s="6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row>
    <row r="20" spans="1:52" s="12" customFormat="1" ht="40" customHeight="1" thickBot="1" x14ac:dyDescent="0.45">
      <c r="A20" s="23"/>
      <c r="B20" s="63"/>
      <c r="C20" s="125"/>
      <c r="D20" s="366"/>
      <c r="E20" s="367"/>
      <c r="F20" s="366"/>
      <c r="G20" s="367"/>
      <c r="H20" s="240"/>
      <c r="I20" s="221"/>
      <c r="J20" s="6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row>
    <row r="21" spans="1:52" s="12" customFormat="1" ht="40" customHeight="1" thickBot="1" x14ac:dyDescent="0.45">
      <c r="A21" s="23"/>
      <c r="B21" s="63"/>
      <c r="C21" s="125"/>
      <c r="D21" s="366"/>
      <c r="E21" s="367"/>
      <c r="F21" s="366"/>
      <c r="G21" s="368"/>
      <c r="H21" s="240"/>
      <c r="I21" s="221"/>
      <c r="J21" s="6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row>
    <row r="22" spans="1:52" s="12" customFormat="1" ht="40" customHeight="1" thickBot="1" x14ac:dyDescent="0.45">
      <c r="A22" s="23"/>
      <c r="B22" s="63"/>
      <c r="C22" s="125"/>
      <c r="D22" s="339" t="s">
        <v>249</v>
      </c>
      <c r="E22" s="363"/>
      <c r="F22" s="341"/>
      <c r="G22" s="341"/>
      <c r="H22" s="342"/>
      <c r="I22" s="221"/>
      <c r="J22" s="6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row>
    <row r="23" spans="1:52" s="12" customFormat="1" ht="85.3" thickBot="1" x14ac:dyDescent="0.45">
      <c r="A23" s="23"/>
      <c r="B23" s="63"/>
      <c r="C23" s="125"/>
      <c r="D23" s="336" t="s">
        <v>250</v>
      </c>
      <c r="E23" s="338"/>
      <c r="F23" s="336" t="s">
        <v>288</v>
      </c>
      <c r="G23" s="337"/>
      <c r="H23" s="240" t="s">
        <v>315</v>
      </c>
      <c r="I23" s="221" t="s">
        <v>18</v>
      </c>
      <c r="J23" s="6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row>
    <row r="24" spans="1:52" s="12" customFormat="1" ht="78.75" customHeight="1" thickBot="1" x14ac:dyDescent="0.45">
      <c r="A24" s="23"/>
      <c r="B24" s="63"/>
      <c r="C24" s="125"/>
      <c r="D24" s="336" t="s">
        <v>251</v>
      </c>
      <c r="E24" s="338"/>
      <c r="F24" s="336" t="s">
        <v>256</v>
      </c>
      <c r="G24" s="337"/>
      <c r="H24" s="240" t="s">
        <v>257</v>
      </c>
      <c r="I24" s="221"/>
      <c r="J24" s="6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row>
    <row r="25" spans="1:52" s="12" customFormat="1" ht="134.5" customHeight="1" thickBot="1" x14ac:dyDescent="0.45">
      <c r="A25" s="23"/>
      <c r="B25" s="63"/>
      <c r="C25" s="125"/>
      <c r="D25" s="336" t="s">
        <v>252</v>
      </c>
      <c r="E25" s="338"/>
      <c r="F25" s="336" t="s">
        <v>258</v>
      </c>
      <c r="G25" s="337"/>
      <c r="H25" s="240" t="s">
        <v>335</v>
      </c>
      <c r="I25" s="221" t="s">
        <v>259</v>
      </c>
      <c r="J25" s="6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row>
    <row r="26" spans="1:52" s="12" customFormat="1" ht="40" customHeight="1" thickBot="1" x14ac:dyDescent="0.45">
      <c r="A26" s="23"/>
      <c r="B26" s="63"/>
      <c r="C26" s="125"/>
      <c r="D26" s="366"/>
      <c r="E26" s="367"/>
      <c r="F26" s="366"/>
      <c r="G26" s="368"/>
      <c r="H26" s="222"/>
      <c r="I26" s="221"/>
      <c r="J26" s="6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row>
    <row r="27" spans="1:52" s="12" customFormat="1" ht="40" customHeight="1" thickBot="1" x14ac:dyDescent="0.45">
      <c r="A27" s="23"/>
      <c r="B27" s="63"/>
      <c r="C27" s="125"/>
      <c r="D27" s="219"/>
      <c r="E27" s="220"/>
      <c r="F27" s="219"/>
      <c r="G27" s="220"/>
      <c r="H27" s="223"/>
      <c r="I27" s="223"/>
      <c r="J27" s="6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row>
    <row r="28" spans="1:52" s="12" customFormat="1" ht="40" customHeight="1" thickBot="1" x14ac:dyDescent="0.45">
      <c r="A28" s="23"/>
      <c r="B28" s="63"/>
      <c r="C28" s="125"/>
      <c r="D28" s="219"/>
      <c r="E28" s="220"/>
      <c r="F28" s="219"/>
      <c r="G28" s="220"/>
      <c r="H28" s="223"/>
      <c r="I28" s="223"/>
      <c r="J28" s="6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row>
    <row r="29" spans="1:52" s="12" customFormat="1" ht="18.75" customHeight="1" thickBot="1" x14ac:dyDescent="0.45">
      <c r="A29" s="23"/>
      <c r="B29" s="63"/>
      <c r="C29" s="123"/>
      <c r="D29" s="234"/>
      <c r="E29" s="234"/>
      <c r="F29" s="234"/>
      <c r="G29" s="234"/>
      <c r="H29" s="133" t="s">
        <v>109</v>
      </c>
      <c r="I29" s="135" t="s">
        <v>18</v>
      </c>
      <c r="J29" s="6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row>
    <row r="30" spans="1:52" s="12" customFormat="1" ht="18.75" customHeight="1" x14ac:dyDescent="0.4">
      <c r="A30" s="23"/>
      <c r="B30" s="63"/>
      <c r="C30" s="173"/>
      <c r="D30" s="65"/>
      <c r="E30" s="65"/>
      <c r="F30" s="65"/>
      <c r="G30" s="65"/>
      <c r="H30" s="134"/>
      <c r="I30" s="60"/>
      <c r="J30" s="6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row>
    <row r="31" spans="1:52" s="12" customFormat="1" ht="15" thickBot="1" x14ac:dyDescent="0.45">
      <c r="A31" s="23"/>
      <c r="B31" s="63"/>
      <c r="C31" s="155"/>
      <c r="D31" s="369" t="s">
        <v>316</v>
      </c>
      <c r="E31" s="369"/>
      <c r="F31" s="369"/>
      <c r="G31" s="369"/>
      <c r="H31" s="369"/>
      <c r="I31" s="369"/>
      <c r="J31" s="6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row>
    <row r="32" spans="1:52" s="12" customFormat="1" ht="15" thickBot="1" x14ac:dyDescent="0.45">
      <c r="A32" s="23"/>
      <c r="B32" s="63"/>
      <c r="C32" s="155"/>
      <c r="D32" s="100" t="s">
        <v>42</v>
      </c>
      <c r="E32" s="344" t="s">
        <v>289</v>
      </c>
      <c r="F32" s="345"/>
      <c r="G32" s="345"/>
      <c r="H32" s="346"/>
      <c r="I32" s="65"/>
      <c r="J32" s="6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row>
    <row r="33" spans="1:52" s="12" customFormat="1" ht="15" thickBot="1" x14ac:dyDescent="0.45">
      <c r="A33" s="23"/>
      <c r="B33" s="63"/>
      <c r="C33" s="155"/>
      <c r="D33" s="100" t="s">
        <v>43</v>
      </c>
      <c r="E33" s="331" t="s">
        <v>236</v>
      </c>
      <c r="F33" s="329"/>
      <c r="G33" s="329"/>
      <c r="H33" s="330"/>
      <c r="I33" s="65"/>
      <c r="J33" s="6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row>
    <row r="34" spans="1:52" s="12" customFormat="1" ht="13.5" customHeight="1" x14ac:dyDescent="0.4">
      <c r="A34" s="23"/>
      <c r="B34" s="63"/>
      <c r="C34" s="155"/>
      <c r="D34" s="65"/>
      <c r="E34" s="65"/>
      <c r="F34" s="65"/>
      <c r="G34" s="65"/>
      <c r="H34" s="65"/>
      <c r="I34" s="65"/>
      <c r="J34" s="6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row>
    <row r="35" spans="1:52" s="12" customFormat="1" ht="30.75" customHeight="1" thickBot="1" x14ac:dyDescent="0.45">
      <c r="A35" s="23"/>
      <c r="B35" s="63"/>
      <c r="C35" s="305" t="s">
        <v>66</v>
      </c>
      <c r="D35" s="305"/>
      <c r="E35" s="305"/>
      <c r="F35" s="305"/>
      <c r="G35" s="305"/>
      <c r="H35" s="305"/>
      <c r="I35" s="128"/>
      <c r="J35" s="6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row>
    <row r="36" spans="1:52" s="12" customFormat="1" ht="75" customHeight="1" x14ac:dyDescent="0.4">
      <c r="A36" s="23"/>
      <c r="B36" s="63"/>
      <c r="C36" s="131"/>
      <c r="D36" s="370" t="s">
        <v>366</v>
      </c>
      <c r="E36" s="371"/>
      <c r="F36" s="371"/>
      <c r="G36" s="371"/>
      <c r="H36" s="371"/>
      <c r="I36" s="372"/>
      <c r="J36" s="6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row>
    <row r="37" spans="1:52" s="12" customFormat="1" ht="75" customHeight="1" x14ac:dyDescent="0.4">
      <c r="A37" s="23"/>
      <c r="B37" s="63"/>
      <c r="C37" s="131"/>
      <c r="D37" s="373"/>
      <c r="E37" s="374"/>
      <c r="F37" s="374"/>
      <c r="G37" s="374"/>
      <c r="H37" s="374"/>
      <c r="I37" s="375"/>
      <c r="J37" s="6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row>
    <row r="38" spans="1:52" s="12" customFormat="1" ht="75" customHeight="1" x14ac:dyDescent="0.4">
      <c r="A38" s="23"/>
      <c r="B38" s="63"/>
      <c r="C38" s="131"/>
      <c r="D38" s="373"/>
      <c r="E38" s="374"/>
      <c r="F38" s="374"/>
      <c r="G38" s="374"/>
      <c r="H38" s="374"/>
      <c r="I38" s="375"/>
      <c r="J38" s="6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row>
    <row r="39" spans="1:52" s="12" customFormat="1" ht="157.94999999999999" customHeight="1" thickBot="1" x14ac:dyDescent="0.45">
      <c r="A39" s="23"/>
      <c r="B39" s="63"/>
      <c r="C39" s="131"/>
      <c r="D39" s="376"/>
      <c r="E39" s="377"/>
      <c r="F39" s="377"/>
      <c r="G39" s="377"/>
      <c r="H39" s="377"/>
      <c r="I39" s="378"/>
      <c r="J39" s="6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row>
    <row r="40" spans="1:52" s="12" customFormat="1" x14ac:dyDescent="0.4">
      <c r="A40" s="23"/>
      <c r="B40" s="63"/>
      <c r="C40" s="124"/>
      <c r="D40" s="124"/>
      <c r="E40" s="124"/>
      <c r="F40" s="131"/>
      <c r="G40" s="124"/>
      <c r="H40" s="128"/>
      <c r="I40" s="128"/>
      <c r="J40" s="6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row>
    <row r="41" spans="1:52" ht="15.75" customHeight="1" thickBot="1" x14ac:dyDescent="0.45">
      <c r="A41" s="24"/>
      <c r="B41" s="63"/>
      <c r="C41" s="66"/>
      <c r="D41" s="332" t="s">
        <v>108</v>
      </c>
      <c r="E41" s="332"/>
      <c r="F41" s="332" t="s">
        <v>114</v>
      </c>
      <c r="G41" s="332"/>
      <c r="H41" s="126" t="s">
        <v>115</v>
      </c>
      <c r="I41" s="126" t="s">
        <v>74</v>
      </c>
      <c r="J41" s="64"/>
      <c r="K41" s="6"/>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row>
    <row r="42" spans="1:52" ht="92.25" customHeight="1" thickBot="1" x14ac:dyDescent="0.45">
      <c r="A42" s="231"/>
      <c r="B42" s="243"/>
      <c r="C42" s="125" t="s">
        <v>350</v>
      </c>
      <c r="D42" s="336" t="s">
        <v>346</v>
      </c>
      <c r="E42" s="338"/>
      <c r="F42" s="364"/>
      <c r="G42" s="365"/>
      <c r="H42" s="260" t="s">
        <v>353</v>
      </c>
      <c r="I42" s="261" t="s">
        <v>9</v>
      </c>
      <c r="J42" s="244"/>
      <c r="K42" s="6"/>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row>
    <row r="43" spans="1:52" ht="90" customHeight="1" thickBot="1" x14ac:dyDescent="0.45">
      <c r="A43" s="231"/>
      <c r="B43" s="243"/>
      <c r="C43" s="125"/>
      <c r="D43" s="336" t="s">
        <v>347</v>
      </c>
      <c r="E43" s="338"/>
      <c r="F43" s="253"/>
      <c r="G43" s="254"/>
      <c r="H43" s="260" t="s">
        <v>351</v>
      </c>
      <c r="I43" s="261" t="s">
        <v>18</v>
      </c>
      <c r="J43" s="244"/>
      <c r="K43" s="6"/>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row>
    <row r="44" spans="1:52" ht="59.25" customHeight="1" thickBot="1" x14ac:dyDescent="0.45">
      <c r="A44" s="231"/>
      <c r="B44" s="243"/>
      <c r="C44" s="125"/>
      <c r="D44" s="336" t="s">
        <v>348</v>
      </c>
      <c r="E44" s="338"/>
      <c r="F44" s="253"/>
      <c r="G44" s="254"/>
      <c r="H44" s="260" t="s">
        <v>352</v>
      </c>
      <c r="I44" s="261" t="s">
        <v>18</v>
      </c>
      <c r="J44" s="244"/>
      <c r="K44" s="6"/>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row>
    <row r="45" spans="1:52" ht="86.25" customHeight="1" thickBot="1" x14ac:dyDescent="0.45">
      <c r="A45" s="231"/>
      <c r="B45" s="243"/>
      <c r="C45" s="125"/>
      <c r="D45" s="336" t="s">
        <v>349</v>
      </c>
      <c r="E45" s="338"/>
      <c r="F45" s="253"/>
      <c r="G45" s="254"/>
      <c r="H45" s="260" t="s">
        <v>354</v>
      </c>
      <c r="I45" s="261" t="s">
        <v>9</v>
      </c>
      <c r="J45" s="244"/>
      <c r="K45" s="6"/>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row>
    <row r="46" spans="1:52" ht="109.5" customHeight="1" thickBot="1" x14ac:dyDescent="0.45">
      <c r="A46" s="231"/>
      <c r="B46" s="243"/>
      <c r="C46" s="125"/>
      <c r="D46" s="336" t="s">
        <v>247</v>
      </c>
      <c r="E46" s="338"/>
      <c r="F46" s="364"/>
      <c r="G46" s="365"/>
      <c r="H46" s="260" t="s">
        <v>355</v>
      </c>
      <c r="I46" s="261" t="s">
        <v>9</v>
      </c>
      <c r="J46" s="244"/>
      <c r="K46" s="6"/>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row>
    <row r="47" spans="1:52" ht="83.25" customHeight="1" thickBot="1" x14ac:dyDescent="0.45">
      <c r="A47" s="231"/>
      <c r="B47" s="243"/>
      <c r="C47" s="125"/>
      <c r="D47" s="336" t="s">
        <v>248</v>
      </c>
      <c r="E47" s="338"/>
      <c r="F47" s="253"/>
      <c r="G47" s="254"/>
      <c r="H47" s="260" t="s">
        <v>356</v>
      </c>
      <c r="I47" s="261" t="s">
        <v>9</v>
      </c>
      <c r="J47" s="244"/>
      <c r="K47" s="6"/>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row>
    <row r="48" spans="1:52" ht="69.75" customHeight="1" thickBot="1" x14ac:dyDescent="0.45">
      <c r="A48" s="231"/>
      <c r="B48" s="243"/>
      <c r="C48" s="125"/>
      <c r="D48" s="336" t="s">
        <v>250</v>
      </c>
      <c r="E48" s="338"/>
      <c r="F48" s="253"/>
      <c r="G48" s="254"/>
      <c r="H48" s="260" t="s">
        <v>357</v>
      </c>
      <c r="I48" s="261" t="s">
        <v>18</v>
      </c>
      <c r="J48" s="244"/>
      <c r="K48" s="6"/>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row>
    <row r="49" spans="1:52" ht="94.5" customHeight="1" thickBot="1" x14ac:dyDescent="0.45">
      <c r="A49" s="231"/>
      <c r="B49" s="243"/>
      <c r="C49" s="125"/>
      <c r="D49" s="336" t="s">
        <v>251</v>
      </c>
      <c r="E49" s="338"/>
      <c r="F49" s="253"/>
      <c r="G49" s="254"/>
      <c r="H49" s="260" t="s">
        <v>358</v>
      </c>
      <c r="I49" s="261" t="s">
        <v>14</v>
      </c>
      <c r="J49" s="244"/>
      <c r="K49" s="6"/>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row>
    <row r="50" spans="1:52" ht="92.25" customHeight="1" thickBot="1" x14ac:dyDescent="0.45">
      <c r="A50" s="231"/>
      <c r="B50" s="243"/>
      <c r="C50" s="125"/>
      <c r="D50" s="336" t="s">
        <v>252</v>
      </c>
      <c r="E50" s="338"/>
      <c r="F50" s="253"/>
      <c r="G50" s="254"/>
      <c r="H50" s="260" t="s">
        <v>359</v>
      </c>
      <c r="I50" s="261" t="s">
        <v>18</v>
      </c>
      <c r="J50" s="244"/>
      <c r="K50" s="6"/>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row>
    <row r="51" spans="1:52" ht="18.75" customHeight="1" thickBot="1" x14ac:dyDescent="0.45">
      <c r="A51" s="24"/>
      <c r="B51" s="63"/>
      <c r="C51" s="60"/>
      <c r="D51" s="60"/>
      <c r="E51" s="60"/>
      <c r="F51" s="60"/>
      <c r="G51" s="60"/>
      <c r="H51" s="133" t="s">
        <v>109</v>
      </c>
      <c r="I51" s="135" t="s">
        <v>18</v>
      </c>
      <c r="J51" s="6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row>
    <row r="52" spans="1:52" ht="15" thickBot="1" x14ac:dyDescent="0.45">
      <c r="A52" s="24"/>
      <c r="B52" s="63"/>
      <c r="C52" s="60"/>
      <c r="D52" s="171" t="s">
        <v>316</v>
      </c>
      <c r="E52" s="174"/>
      <c r="F52" s="60"/>
      <c r="G52" s="60"/>
      <c r="H52" s="134"/>
      <c r="I52" s="60"/>
      <c r="J52" s="6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1:52" ht="15" thickBot="1" x14ac:dyDescent="0.45">
      <c r="A53" s="24"/>
      <c r="B53" s="63"/>
      <c r="C53" s="60"/>
      <c r="D53" s="100" t="s">
        <v>42</v>
      </c>
      <c r="E53" s="328" t="s">
        <v>299</v>
      </c>
      <c r="F53" s="329"/>
      <c r="G53" s="329"/>
      <c r="H53" s="330"/>
      <c r="I53" s="60"/>
      <c r="J53" s="6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1:52" ht="15" thickBot="1" x14ac:dyDescent="0.45">
      <c r="A54" s="24"/>
      <c r="B54" s="63"/>
      <c r="C54" s="60"/>
      <c r="D54" s="100" t="s">
        <v>43</v>
      </c>
      <c r="E54" s="331" t="s">
        <v>360</v>
      </c>
      <c r="F54" s="329"/>
      <c r="G54" s="329"/>
      <c r="H54" s="330"/>
      <c r="I54" s="60"/>
      <c r="J54" s="6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row>
    <row r="55" spans="1:52" x14ac:dyDescent="0.4">
      <c r="A55" s="24"/>
      <c r="B55" s="63"/>
      <c r="C55" s="60"/>
      <c r="D55" s="60"/>
      <c r="E55" s="60"/>
      <c r="F55" s="60"/>
      <c r="G55" s="60"/>
      <c r="H55" s="134"/>
      <c r="I55" s="60"/>
      <c r="J55" s="6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row>
    <row r="56" spans="1:52" ht="15.75" customHeight="1" thickBot="1" x14ac:dyDescent="0.45">
      <c r="A56" s="24"/>
      <c r="B56" s="63"/>
      <c r="C56" s="66"/>
      <c r="D56" s="332" t="s">
        <v>108</v>
      </c>
      <c r="E56" s="332"/>
      <c r="F56" s="332" t="s">
        <v>114</v>
      </c>
      <c r="G56" s="332"/>
      <c r="H56" s="126" t="s">
        <v>115</v>
      </c>
      <c r="I56" s="126" t="s">
        <v>74</v>
      </c>
      <c r="J56" s="64"/>
      <c r="K56" s="6"/>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ht="40" customHeight="1" thickBot="1" x14ac:dyDescent="0.45">
      <c r="A57" s="24"/>
      <c r="B57" s="63"/>
      <c r="C57" s="125" t="s">
        <v>139</v>
      </c>
      <c r="D57" s="333"/>
      <c r="E57" s="334"/>
      <c r="F57" s="333"/>
      <c r="G57" s="334"/>
      <c r="H57" s="130"/>
      <c r="I57" s="130"/>
      <c r="J57" s="64"/>
      <c r="K57" s="6"/>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row>
    <row r="58" spans="1:52" ht="40" customHeight="1" thickBot="1" x14ac:dyDescent="0.45">
      <c r="A58" s="24"/>
      <c r="B58" s="63"/>
      <c r="C58" s="125"/>
      <c r="D58" s="333"/>
      <c r="E58" s="334"/>
      <c r="F58" s="333"/>
      <c r="G58" s="334"/>
      <c r="H58" s="130"/>
      <c r="I58" s="130"/>
      <c r="J58" s="6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row>
    <row r="59" spans="1:52" ht="48" customHeight="1" thickBot="1" x14ac:dyDescent="0.45">
      <c r="A59" s="24"/>
      <c r="B59" s="63"/>
      <c r="C59" s="125"/>
      <c r="D59" s="333"/>
      <c r="E59" s="334"/>
      <c r="F59" s="333"/>
      <c r="G59" s="334"/>
      <c r="H59" s="130"/>
      <c r="I59" s="130"/>
      <c r="J59" s="6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row>
    <row r="60" spans="1:52" ht="21.75" customHeight="1" thickBot="1" x14ac:dyDescent="0.45">
      <c r="A60" s="24"/>
      <c r="B60" s="63"/>
      <c r="C60" s="60"/>
      <c r="D60" s="60"/>
      <c r="E60" s="60"/>
      <c r="F60" s="60"/>
      <c r="G60" s="60"/>
      <c r="H60" s="133" t="s">
        <v>109</v>
      </c>
      <c r="I60" s="135"/>
      <c r="J60" s="6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row>
    <row r="61" spans="1:52" ht="15" thickBot="1" x14ac:dyDescent="0.45">
      <c r="A61" s="24"/>
      <c r="B61" s="63"/>
      <c r="C61" s="60"/>
      <c r="D61" s="171" t="s">
        <v>316</v>
      </c>
      <c r="E61" s="174"/>
      <c r="F61" s="60"/>
      <c r="G61" s="60"/>
      <c r="H61" s="134"/>
      <c r="I61" s="60"/>
      <c r="J61" s="6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row>
    <row r="62" spans="1:52" ht="60.75" customHeight="1" thickBot="1" x14ac:dyDescent="0.45">
      <c r="A62" s="24"/>
      <c r="B62" s="63"/>
      <c r="C62" s="60"/>
      <c r="D62" s="100" t="s">
        <v>42</v>
      </c>
      <c r="E62" s="328"/>
      <c r="F62" s="329"/>
      <c r="G62" s="329"/>
      <c r="H62" s="330"/>
      <c r="I62" s="60"/>
      <c r="J62" s="6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row>
    <row r="63" spans="1:52" ht="45.75" customHeight="1" thickBot="1" x14ac:dyDescent="0.45">
      <c r="A63" s="24"/>
      <c r="B63" s="63"/>
      <c r="C63" s="60"/>
      <c r="D63" s="100" t="s">
        <v>43</v>
      </c>
      <c r="E63" s="328"/>
      <c r="F63" s="329"/>
      <c r="G63" s="329"/>
      <c r="H63" s="330"/>
      <c r="I63" s="60"/>
      <c r="J63" s="6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row>
    <row r="64" spans="1:52" ht="15.75" customHeight="1" thickBot="1" x14ac:dyDescent="0.45">
      <c r="A64" s="24"/>
      <c r="B64" s="63"/>
      <c r="C64" s="60"/>
      <c r="D64" s="100"/>
      <c r="E64" s="60"/>
      <c r="F64" s="60"/>
      <c r="G64" s="60"/>
      <c r="H64" s="60"/>
      <c r="I64" s="60"/>
      <c r="J64" s="6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row r="65" spans="1:52" ht="168" customHeight="1" thickBot="1" x14ac:dyDescent="0.45">
      <c r="A65" s="24"/>
      <c r="B65" s="63"/>
      <c r="C65" s="132"/>
      <c r="D65" s="359" t="s">
        <v>116</v>
      </c>
      <c r="E65" s="359"/>
      <c r="F65" s="360"/>
      <c r="G65" s="361"/>
      <c r="H65" s="361"/>
      <c r="I65" s="362"/>
      <c r="J65" s="6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row>
    <row r="66" spans="1:52" s="12" customFormat="1" ht="18.75" customHeight="1" x14ac:dyDescent="0.4">
      <c r="A66" s="23"/>
      <c r="B66" s="63"/>
      <c r="C66" s="67"/>
      <c r="D66" s="67"/>
      <c r="E66" s="67"/>
      <c r="F66" s="67"/>
      <c r="G66" s="67"/>
      <c r="H66" s="128"/>
      <c r="I66" s="128"/>
      <c r="J66" s="6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row>
    <row r="67" spans="1:52" s="12" customFormat="1" ht="15.75" customHeight="1" thickBot="1" x14ac:dyDescent="0.45">
      <c r="A67" s="23"/>
      <c r="B67" s="63"/>
      <c r="C67" s="60"/>
      <c r="D67" s="61"/>
      <c r="E67" s="61"/>
      <c r="F67" s="61"/>
      <c r="G67" s="99" t="s">
        <v>67</v>
      </c>
      <c r="H67" s="128"/>
      <c r="I67" s="128"/>
      <c r="J67" s="6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1:52" s="12" customFormat="1" ht="78" customHeight="1" x14ac:dyDescent="0.4">
      <c r="A68" s="23"/>
      <c r="B68" s="63"/>
      <c r="C68" s="60"/>
      <c r="D68" s="61"/>
      <c r="E68" s="61"/>
      <c r="F68" s="34" t="s">
        <v>68</v>
      </c>
      <c r="G68" s="353" t="s">
        <v>317</v>
      </c>
      <c r="H68" s="354"/>
      <c r="I68" s="355"/>
      <c r="J68" s="6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row>
    <row r="69" spans="1:52" s="12" customFormat="1" ht="54.75" customHeight="1" x14ac:dyDescent="0.4">
      <c r="A69" s="23"/>
      <c r="B69" s="63"/>
      <c r="C69" s="60"/>
      <c r="D69" s="61"/>
      <c r="E69" s="61"/>
      <c r="F69" s="35" t="s">
        <v>69</v>
      </c>
      <c r="G69" s="356" t="s">
        <v>147</v>
      </c>
      <c r="H69" s="357"/>
      <c r="I69" s="358"/>
      <c r="J69" s="6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row>
    <row r="70" spans="1:52" s="12" customFormat="1" ht="58.5" customHeight="1" x14ac:dyDescent="0.4">
      <c r="A70" s="23"/>
      <c r="B70" s="63"/>
      <c r="C70" s="60"/>
      <c r="D70" s="61"/>
      <c r="E70" s="61"/>
      <c r="F70" s="35" t="s">
        <v>70</v>
      </c>
      <c r="G70" s="356" t="s">
        <v>148</v>
      </c>
      <c r="H70" s="357"/>
      <c r="I70" s="358"/>
      <c r="J70" s="6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row>
    <row r="71" spans="1:52" ht="60" customHeight="1" x14ac:dyDescent="0.4">
      <c r="A71" s="24"/>
      <c r="B71" s="63"/>
      <c r="C71" s="60"/>
      <c r="D71" s="61"/>
      <c r="E71" s="61"/>
      <c r="F71" s="35" t="s">
        <v>71</v>
      </c>
      <c r="G71" s="356" t="s">
        <v>149</v>
      </c>
      <c r="H71" s="357"/>
      <c r="I71" s="358"/>
      <c r="J71" s="6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row>
    <row r="72" spans="1:52" ht="54" customHeight="1" x14ac:dyDescent="0.4">
      <c r="A72" s="24"/>
      <c r="B72" s="58"/>
      <c r="C72" s="60"/>
      <c r="D72" s="61"/>
      <c r="E72" s="61"/>
      <c r="F72" s="35" t="s">
        <v>72</v>
      </c>
      <c r="G72" s="356" t="s">
        <v>150</v>
      </c>
      <c r="H72" s="357"/>
      <c r="I72" s="358"/>
      <c r="J72" s="59"/>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row>
    <row r="73" spans="1:52" ht="61.5" customHeight="1" thickBot="1" x14ac:dyDescent="0.45">
      <c r="A73" s="24"/>
      <c r="B73" s="58"/>
      <c r="C73" s="60"/>
      <c r="D73" s="61"/>
      <c r="E73" s="61"/>
      <c r="F73" s="36" t="s">
        <v>73</v>
      </c>
      <c r="G73" s="350" t="s">
        <v>151</v>
      </c>
      <c r="H73" s="351"/>
      <c r="I73" s="352"/>
      <c r="J73" s="59"/>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row>
    <row r="74" spans="1:52" ht="15" thickBot="1" x14ac:dyDescent="0.45">
      <c r="A74" s="24"/>
      <c r="B74" s="68"/>
      <c r="C74" s="69"/>
      <c r="D74" s="70"/>
      <c r="E74" s="70"/>
      <c r="F74" s="70"/>
      <c r="G74" s="70"/>
      <c r="H74" s="129"/>
      <c r="I74" s="129"/>
      <c r="J74" s="71"/>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row>
    <row r="75" spans="1:52" ht="50.15" customHeight="1" x14ac:dyDescent="0.4">
      <c r="A75" s="2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row>
    <row r="76" spans="1:52" ht="50.15" customHeight="1" x14ac:dyDescent="0.4">
      <c r="A76" s="2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row>
    <row r="77" spans="1:52" ht="49.5" customHeight="1" x14ac:dyDescent="0.4">
      <c r="A77" s="2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row>
    <row r="78" spans="1:52" ht="50.15" customHeight="1" x14ac:dyDescent="0.4">
      <c r="A78" s="2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row>
    <row r="79" spans="1:52" ht="50.15" customHeight="1" x14ac:dyDescent="0.4">
      <c r="A79" s="2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row>
    <row r="80" spans="1:52" ht="50.15" customHeight="1" x14ac:dyDescent="0.4">
      <c r="A80" s="2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row>
    <row r="81" spans="1:52" x14ac:dyDescent="0.4">
      <c r="A81" s="2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row>
    <row r="82" spans="1:52" x14ac:dyDescent="0.4">
      <c r="A82" s="2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row>
    <row r="83" spans="1:52" x14ac:dyDescent="0.4">
      <c r="A83" s="2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row>
    <row r="84" spans="1:52" x14ac:dyDescent="0.4">
      <c r="A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row>
    <row r="85" spans="1:52" x14ac:dyDescent="0.4">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row>
    <row r="86" spans="1:52" x14ac:dyDescent="0.4">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row>
    <row r="87" spans="1:52" x14ac:dyDescent="0.4">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row>
    <row r="88" spans="1:52" x14ac:dyDescent="0.4">
      <c r="A88" s="114"/>
      <c r="B88" s="114"/>
      <c r="C88" s="114"/>
      <c r="D88" s="114"/>
      <c r="E88" s="114"/>
      <c r="F88" s="114"/>
      <c r="G88" s="114"/>
      <c r="H88" s="114"/>
      <c r="I88" s="114"/>
      <c r="J88" s="114"/>
      <c r="K88" s="114"/>
    </row>
    <row r="89" spans="1:52" x14ac:dyDescent="0.4">
      <c r="A89" s="114"/>
      <c r="B89" s="114"/>
      <c r="C89" s="114"/>
      <c r="D89" s="114"/>
      <c r="E89" s="114"/>
      <c r="F89" s="114"/>
      <c r="G89" s="114"/>
      <c r="H89" s="114"/>
      <c r="I89" s="114"/>
      <c r="J89" s="114"/>
      <c r="K89" s="114"/>
    </row>
    <row r="90" spans="1:52" x14ac:dyDescent="0.4">
      <c r="A90" s="114"/>
      <c r="B90" s="114"/>
      <c r="C90" s="114"/>
      <c r="D90" s="114"/>
      <c r="E90" s="114"/>
      <c r="F90" s="114"/>
      <c r="G90" s="114"/>
      <c r="H90" s="114"/>
      <c r="I90" s="114"/>
      <c r="J90" s="114"/>
      <c r="K90" s="114"/>
    </row>
    <row r="91" spans="1:52" x14ac:dyDescent="0.4">
      <c r="A91" s="114"/>
      <c r="B91" s="114"/>
      <c r="C91" s="114"/>
      <c r="D91" s="114"/>
      <c r="E91" s="114"/>
      <c r="F91" s="114"/>
      <c r="G91" s="114"/>
      <c r="H91" s="114"/>
      <c r="I91" s="114"/>
      <c r="J91" s="114"/>
      <c r="K91" s="114"/>
    </row>
    <row r="92" spans="1:52" x14ac:dyDescent="0.4">
      <c r="A92" s="114"/>
      <c r="B92" s="114"/>
      <c r="C92" s="114"/>
      <c r="D92" s="114"/>
      <c r="E92" s="114"/>
      <c r="F92" s="114"/>
      <c r="G92" s="114"/>
      <c r="H92" s="114"/>
      <c r="I92" s="114"/>
      <c r="J92" s="114"/>
      <c r="K92" s="114"/>
    </row>
    <row r="93" spans="1:52" x14ac:dyDescent="0.4">
      <c r="A93" s="114"/>
      <c r="B93" s="114"/>
      <c r="C93" s="114"/>
      <c r="D93" s="114"/>
      <c r="E93" s="114"/>
      <c r="F93" s="114"/>
      <c r="G93" s="114"/>
      <c r="H93" s="114"/>
      <c r="I93" s="114"/>
      <c r="J93" s="114"/>
      <c r="K93" s="114"/>
    </row>
    <row r="94" spans="1:52" x14ac:dyDescent="0.4">
      <c r="A94" s="114"/>
      <c r="B94" s="114"/>
      <c r="C94" s="114"/>
      <c r="D94" s="114"/>
      <c r="E94" s="114"/>
      <c r="F94" s="114"/>
      <c r="G94" s="114"/>
      <c r="H94" s="114"/>
      <c r="I94" s="114"/>
      <c r="J94" s="114"/>
      <c r="K94" s="114"/>
    </row>
    <row r="95" spans="1:52" x14ac:dyDescent="0.4">
      <c r="A95" s="114"/>
      <c r="B95" s="114"/>
      <c r="C95" s="114"/>
      <c r="D95" s="114"/>
      <c r="E95" s="114"/>
      <c r="F95" s="114"/>
      <c r="G95" s="114"/>
      <c r="H95" s="114"/>
      <c r="I95" s="114"/>
      <c r="J95" s="114"/>
      <c r="K95" s="114"/>
    </row>
    <row r="96" spans="1:52" x14ac:dyDescent="0.4">
      <c r="A96" s="114"/>
      <c r="B96" s="114"/>
      <c r="C96" s="114"/>
      <c r="D96" s="114"/>
      <c r="E96" s="114"/>
      <c r="F96" s="114"/>
      <c r="G96" s="114"/>
      <c r="H96" s="114"/>
      <c r="I96" s="114"/>
      <c r="J96" s="114"/>
      <c r="K96" s="114"/>
    </row>
    <row r="97" spans="1:11" x14ac:dyDescent="0.4">
      <c r="A97" s="114"/>
      <c r="B97" s="114"/>
      <c r="C97" s="114"/>
      <c r="D97" s="114"/>
      <c r="E97" s="114"/>
      <c r="F97" s="114"/>
      <c r="G97" s="114"/>
      <c r="H97" s="114"/>
      <c r="I97" s="114"/>
      <c r="J97" s="114"/>
      <c r="K97" s="114"/>
    </row>
    <row r="98" spans="1:11" x14ac:dyDescent="0.4">
      <c r="A98" s="114"/>
      <c r="B98" s="114"/>
      <c r="C98" s="114"/>
      <c r="D98" s="114"/>
      <c r="E98" s="114"/>
      <c r="F98" s="114"/>
      <c r="G98" s="114"/>
      <c r="H98" s="114"/>
      <c r="I98" s="114"/>
      <c r="J98" s="114"/>
      <c r="K98" s="114"/>
    </row>
    <row r="99" spans="1:11" x14ac:dyDescent="0.4">
      <c r="A99" s="114"/>
      <c r="B99" s="114"/>
      <c r="C99" s="114"/>
      <c r="D99" s="114"/>
      <c r="E99" s="114"/>
      <c r="F99" s="114"/>
      <c r="G99" s="114"/>
      <c r="H99" s="114"/>
      <c r="I99" s="114"/>
      <c r="J99" s="114"/>
      <c r="K99" s="114"/>
    </row>
    <row r="100" spans="1:11" x14ac:dyDescent="0.4">
      <c r="A100" s="114"/>
      <c r="B100" s="114"/>
      <c r="C100" s="114"/>
      <c r="D100" s="114"/>
      <c r="E100" s="114"/>
      <c r="F100" s="114"/>
      <c r="G100" s="114"/>
      <c r="H100" s="114"/>
      <c r="I100" s="114"/>
      <c r="J100" s="114"/>
      <c r="K100" s="114"/>
    </row>
    <row r="101" spans="1:11" x14ac:dyDescent="0.4">
      <c r="A101" s="114"/>
      <c r="B101" s="114"/>
      <c r="C101" s="114"/>
      <c r="D101" s="114"/>
      <c r="E101" s="114"/>
      <c r="F101" s="114"/>
      <c r="G101" s="114"/>
      <c r="H101" s="114"/>
      <c r="I101" s="114"/>
      <c r="J101" s="114"/>
      <c r="K101" s="114"/>
    </row>
    <row r="102" spans="1:11" x14ac:dyDescent="0.4">
      <c r="A102" s="114"/>
      <c r="B102" s="114"/>
      <c r="C102" s="114"/>
      <c r="D102" s="114"/>
      <c r="E102" s="114"/>
      <c r="F102" s="114"/>
      <c r="G102" s="114"/>
      <c r="H102" s="114"/>
      <c r="I102" s="114"/>
      <c r="J102" s="114"/>
      <c r="K102" s="114"/>
    </row>
    <row r="103" spans="1:11" x14ac:dyDescent="0.4">
      <c r="A103" s="114"/>
      <c r="B103" s="114"/>
      <c r="C103" s="114"/>
      <c r="D103" s="114"/>
      <c r="E103" s="114"/>
      <c r="F103" s="114"/>
      <c r="G103" s="114"/>
      <c r="H103" s="114"/>
      <c r="I103" s="114"/>
      <c r="J103" s="114"/>
      <c r="K103" s="114"/>
    </row>
    <row r="104" spans="1:11" x14ac:dyDescent="0.4">
      <c r="A104" s="114"/>
      <c r="B104" s="114"/>
      <c r="C104" s="114"/>
      <c r="D104" s="114"/>
      <c r="E104" s="114"/>
      <c r="F104" s="114"/>
      <c r="G104" s="114"/>
      <c r="H104" s="114"/>
      <c r="I104" s="114"/>
      <c r="J104" s="114"/>
      <c r="K104" s="114"/>
    </row>
    <row r="105" spans="1:11" x14ac:dyDescent="0.4">
      <c r="A105" s="114"/>
      <c r="B105" s="114"/>
      <c r="C105" s="114"/>
      <c r="D105" s="114"/>
      <c r="E105" s="114"/>
      <c r="F105" s="114"/>
      <c r="G105" s="114"/>
      <c r="H105" s="114"/>
      <c r="I105" s="114"/>
      <c r="J105" s="114"/>
      <c r="K105" s="114"/>
    </row>
    <row r="106" spans="1:11" x14ac:dyDescent="0.4">
      <c r="A106" s="114"/>
      <c r="B106" s="114"/>
      <c r="C106" s="114"/>
      <c r="D106" s="114"/>
      <c r="E106" s="114"/>
      <c r="F106" s="114"/>
      <c r="G106" s="114"/>
      <c r="H106" s="114"/>
      <c r="I106" s="114"/>
      <c r="J106" s="114"/>
      <c r="K106" s="114"/>
    </row>
    <row r="107" spans="1:11" x14ac:dyDescent="0.4">
      <c r="A107" s="114"/>
      <c r="B107" s="114"/>
      <c r="C107" s="114"/>
      <c r="D107" s="114"/>
      <c r="E107" s="114"/>
      <c r="F107" s="114"/>
      <c r="G107" s="114"/>
      <c r="H107" s="114"/>
      <c r="I107" s="114"/>
      <c r="J107" s="114"/>
      <c r="K107" s="114"/>
    </row>
    <row r="108" spans="1:11" x14ac:dyDescent="0.4">
      <c r="A108" s="114"/>
      <c r="B108" s="114"/>
      <c r="C108" s="114"/>
      <c r="D108" s="114"/>
      <c r="E108" s="114"/>
      <c r="F108" s="114"/>
      <c r="G108" s="114"/>
      <c r="H108" s="114"/>
      <c r="I108" s="114"/>
      <c r="J108" s="114"/>
      <c r="K108" s="114"/>
    </row>
    <row r="109" spans="1:11" x14ac:dyDescent="0.4">
      <c r="A109" s="114"/>
      <c r="B109" s="114"/>
      <c r="C109" s="114"/>
      <c r="D109" s="114"/>
      <c r="E109" s="114"/>
      <c r="F109" s="114"/>
      <c r="G109" s="114"/>
      <c r="H109" s="114"/>
      <c r="I109" s="114"/>
      <c r="J109" s="114"/>
      <c r="K109" s="114"/>
    </row>
    <row r="110" spans="1:11" x14ac:dyDescent="0.4">
      <c r="A110" s="114"/>
      <c r="B110" s="114"/>
      <c r="C110" s="114"/>
      <c r="D110" s="114"/>
      <c r="E110" s="114"/>
      <c r="F110" s="114"/>
      <c r="G110" s="114"/>
      <c r="H110" s="114"/>
      <c r="I110" s="114"/>
      <c r="J110" s="114"/>
      <c r="K110" s="114"/>
    </row>
    <row r="111" spans="1:11" x14ac:dyDescent="0.4">
      <c r="A111" s="114"/>
      <c r="B111" s="114"/>
      <c r="C111" s="114"/>
      <c r="D111" s="114"/>
      <c r="E111" s="114"/>
      <c r="F111" s="114"/>
      <c r="G111" s="114"/>
      <c r="H111" s="114"/>
      <c r="I111" s="114"/>
      <c r="J111" s="114"/>
      <c r="K111" s="114"/>
    </row>
    <row r="112" spans="1:11" x14ac:dyDescent="0.4">
      <c r="A112" s="114"/>
      <c r="B112" s="114"/>
      <c r="C112" s="114"/>
      <c r="D112" s="114"/>
      <c r="E112" s="114"/>
      <c r="F112" s="114"/>
      <c r="G112" s="114"/>
      <c r="H112" s="114"/>
      <c r="I112" s="114"/>
      <c r="J112" s="114"/>
      <c r="K112" s="114"/>
    </row>
    <row r="113" spans="1:11" x14ac:dyDescent="0.4">
      <c r="A113" s="114"/>
      <c r="B113" s="114"/>
      <c r="C113" s="114"/>
      <c r="D113" s="114"/>
      <c r="E113" s="114"/>
      <c r="F113" s="114"/>
      <c r="G113" s="114"/>
      <c r="H113" s="114"/>
      <c r="I113" s="114"/>
      <c r="J113" s="114"/>
      <c r="K113" s="114"/>
    </row>
    <row r="114" spans="1:11" x14ac:dyDescent="0.4">
      <c r="A114" s="114"/>
      <c r="B114" s="114"/>
      <c r="C114" s="114"/>
      <c r="D114" s="114"/>
      <c r="E114" s="114"/>
      <c r="F114" s="114"/>
      <c r="G114" s="114"/>
      <c r="H114" s="114"/>
      <c r="I114" s="114"/>
      <c r="J114" s="114"/>
      <c r="K114" s="114"/>
    </row>
    <row r="115" spans="1:11" x14ac:dyDescent="0.4">
      <c r="A115" s="114"/>
      <c r="B115" s="114"/>
      <c r="C115" s="114"/>
      <c r="D115" s="114"/>
      <c r="E115" s="114"/>
      <c r="F115" s="114"/>
      <c r="G115" s="114"/>
      <c r="H115" s="114"/>
      <c r="I115" s="114"/>
      <c r="J115" s="114"/>
      <c r="K115" s="114"/>
    </row>
    <row r="116" spans="1:11" x14ac:dyDescent="0.4">
      <c r="A116" s="114"/>
      <c r="B116" s="114"/>
      <c r="C116" s="114"/>
      <c r="D116" s="114"/>
      <c r="E116" s="114"/>
      <c r="F116" s="114"/>
      <c r="G116" s="114"/>
      <c r="H116" s="114"/>
      <c r="I116" s="114"/>
      <c r="J116" s="114"/>
      <c r="K116" s="114"/>
    </row>
    <row r="117" spans="1:11" x14ac:dyDescent="0.4">
      <c r="A117" s="114"/>
      <c r="B117" s="114"/>
      <c r="C117" s="114"/>
      <c r="D117" s="114"/>
      <c r="E117" s="114"/>
      <c r="F117" s="114"/>
      <c r="G117" s="114"/>
      <c r="H117" s="114"/>
      <c r="I117" s="114"/>
      <c r="J117" s="114"/>
      <c r="K117" s="114"/>
    </row>
    <row r="118" spans="1:11" x14ac:dyDescent="0.4">
      <c r="A118" s="114"/>
      <c r="B118" s="114"/>
      <c r="C118" s="114"/>
      <c r="D118" s="114"/>
      <c r="E118" s="114"/>
      <c r="F118" s="114"/>
      <c r="G118" s="114"/>
      <c r="H118" s="114"/>
      <c r="I118" s="114"/>
      <c r="J118" s="114"/>
      <c r="K118" s="114"/>
    </row>
    <row r="119" spans="1:11" x14ac:dyDescent="0.4">
      <c r="A119" s="114"/>
      <c r="B119" s="114"/>
      <c r="C119" s="114"/>
      <c r="D119" s="114"/>
      <c r="E119" s="114"/>
      <c r="F119" s="114"/>
      <c r="G119" s="114"/>
      <c r="H119" s="114"/>
      <c r="I119" s="114"/>
      <c r="J119" s="114"/>
      <c r="K119" s="114"/>
    </row>
    <row r="120" spans="1:11" x14ac:dyDescent="0.4">
      <c r="A120" s="114"/>
      <c r="B120" s="114"/>
      <c r="C120" s="114"/>
      <c r="D120" s="114"/>
      <c r="E120" s="114"/>
      <c r="F120" s="114"/>
      <c r="G120" s="114"/>
      <c r="H120" s="114"/>
      <c r="I120" s="114"/>
      <c r="J120" s="114"/>
      <c r="K120" s="114"/>
    </row>
    <row r="121" spans="1:11" x14ac:dyDescent="0.4">
      <c r="A121" s="114"/>
      <c r="B121" s="114"/>
      <c r="C121" s="114"/>
      <c r="D121" s="114"/>
      <c r="E121" s="114"/>
      <c r="F121" s="114"/>
      <c r="G121" s="114"/>
      <c r="H121" s="114"/>
      <c r="I121" s="114"/>
      <c r="J121" s="114"/>
      <c r="K121" s="114"/>
    </row>
    <row r="122" spans="1:11" x14ac:dyDescent="0.4">
      <c r="A122" s="114"/>
      <c r="B122" s="114"/>
      <c r="C122" s="114"/>
      <c r="D122" s="114"/>
      <c r="E122" s="114"/>
      <c r="F122" s="114"/>
      <c r="G122" s="114"/>
      <c r="H122" s="114"/>
      <c r="I122" s="114"/>
      <c r="J122" s="114"/>
      <c r="K122" s="114"/>
    </row>
    <row r="123" spans="1:11" x14ac:dyDescent="0.4">
      <c r="A123" s="114"/>
      <c r="B123" s="114"/>
      <c r="H123" s="114"/>
      <c r="I123" s="114"/>
      <c r="J123" s="114"/>
      <c r="K123" s="114"/>
    </row>
    <row r="124" spans="1:11" x14ac:dyDescent="0.4">
      <c r="A124" s="114"/>
      <c r="B124" s="114"/>
      <c r="H124" s="114"/>
      <c r="I124" s="114"/>
      <c r="J124" s="114"/>
      <c r="K124" s="114"/>
    </row>
    <row r="125" spans="1:11" x14ac:dyDescent="0.4">
      <c r="A125" s="114"/>
      <c r="B125" s="114"/>
      <c r="H125" s="114"/>
      <c r="I125" s="114"/>
      <c r="J125" s="114"/>
      <c r="K125" s="114"/>
    </row>
    <row r="126" spans="1:11" x14ac:dyDescent="0.4">
      <c r="A126" s="114"/>
      <c r="B126" s="114"/>
      <c r="H126" s="114"/>
      <c r="I126" s="114"/>
      <c r="J126" s="114"/>
      <c r="K126" s="114"/>
    </row>
    <row r="127" spans="1:11" x14ac:dyDescent="0.4">
      <c r="A127" s="114"/>
      <c r="B127" s="114"/>
      <c r="H127" s="114"/>
      <c r="I127" s="114"/>
      <c r="J127" s="114"/>
      <c r="K127" s="114"/>
    </row>
    <row r="128" spans="1:11" x14ac:dyDescent="0.4">
      <c r="A128" s="114"/>
      <c r="B128" s="114"/>
      <c r="H128" s="114"/>
      <c r="I128" s="114"/>
      <c r="J128" s="114"/>
      <c r="K128" s="114"/>
    </row>
    <row r="129" spans="1:11" x14ac:dyDescent="0.4">
      <c r="A129" s="114"/>
      <c r="B129" s="114"/>
      <c r="H129" s="114"/>
      <c r="I129" s="114"/>
      <c r="J129" s="114"/>
      <c r="K129" s="114"/>
    </row>
    <row r="130" spans="1:11" x14ac:dyDescent="0.4">
      <c r="A130" s="114"/>
      <c r="B130" s="114"/>
      <c r="H130" s="114"/>
      <c r="I130" s="114"/>
      <c r="J130" s="114"/>
      <c r="K130" s="114"/>
    </row>
    <row r="131" spans="1:11" x14ac:dyDescent="0.4">
      <c r="A131" s="114"/>
      <c r="B131" s="114"/>
      <c r="H131" s="114"/>
      <c r="I131" s="114"/>
      <c r="J131" s="114"/>
      <c r="K131" s="114"/>
    </row>
    <row r="132" spans="1:11" x14ac:dyDescent="0.4">
      <c r="B132" s="114"/>
      <c r="J132" s="114"/>
    </row>
  </sheetData>
  <mergeCells count="76">
    <mergeCell ref="D50:E50"/>
    <mergeCell ref="D46:E46"/>
    <mergeCell ref="F46:G46"/>
    <mergeCell ref="D47:E47"/>
    <mergeCell ref="D48:E48"/>
    <mergeCell ref="D49:E49"/>
    <mergeCell ref="D44:E44"/>
    <mergeCell ref="D45:E45"/>
    <mergeCell ref="D26:E26"/>
    <mergeCell ref="F26:G26"/>
    <mergeCell ref="E33:H33"/>
    <mergeCell ref="D31:I31"/>
    <mergeCell ref="D36:I39"/>
    <mergeCell ref="D41:E41"/>
    <mergeCell ref="F41:G41"/>
    <mergeCell ref="D42:E42"/>
    <mergeCell ref="F42:G42"/>
    <mergeCell ref="D43:E43"/>
    <mergeCell ref="D25:E25"/>
    <mergeCell ref="F25:G25"/>
    <mergeCell ref="D22:H22"/>
    <mergeCell ref="D23:E23"/>
    <mergeCell ref="F23:G23"/>
    <mergeCell ref="D24:E24"/>
    <mergeCell ref="F24:G24"/>
    <mergeCell ref="D21:E21"/>
    <mergeCell ref="F21:G21"/>
    <mergeCell ref="D19:E19"/>
    <mergeCell ref="F19:G19"/>
    <mergeCell ref="D20:E20"/>
    <mergeCell ref="F20:G20"/>
    <mergeCell ref="D13:E13"/>
    <mergeCell ref="F13:G13"/>
    <mergeCell ref="D18:E18"/>
    <mergeCell ref="F18:G18"/>
    <mergeCell ref="D15:E15"/>
    <mergeCell ref="F15:G15"/>
    <mergeCell ref="D16:H16"/>
    <mergeCell ref="D17:E17"/>
    <mergeCell ref="F17:G17"/>
    <mergeCell ref="G73:I73"/>
    <mergeCell ref="F58:G58"/>
    <mergeCell ref="G68:I68"/>
    <mergeCell ref="G69:I69"/>
    <mergeCell ref="G70:I70"/>
    <mergeCell ref="E62:H62"/>
    <mergeCell ref="E63:H63"/>
    <mergeCell ref="D58:E58"/>
    <mergeCell ref="D59:E59"/>
    <mergeCell ref="F59:G59"/>
    <mergeCell ref="G71:I71"/>
    <mergeCell ref="G72:I72"/>
    <mergeCell ref="D65:E65"/>
    <mergeCell ref="F65:I65"/>
    <mergeCell ref="C3:I3"/>
    <mergeCell ref="C4:I4"/>
    <mergeCell ref="C35:H35"/>
    <mergeCell ref="D7:E7"/>
    <mergeCell ref="F7:G7"/>
    <mergeCell ref="D10:E10"/>
    <mergeCell ref="F10:G10"/>
    <mergeCell ref="D8:H8"/>
    <mergeCell ref="D9:E9"/>
    <mergeCell ref="F9:G9"/>
    <mergeCell ref="E32:H32"/>
    <mergeCell ref="D14:E14"/>
    <mergeCell ref="F14:G14"/>
    <mergeCell ref="D11:H11"/>
    <mergeCell ref="D12:E12"/>
    <mergeCell ref="F12:G12"/>
    <mergeCell ref="E53:H53"/>
    <mergeCell ref="E54:H54"/>
    <mergeCell ref="D56:E56"/>
    <mergeCell ref="F56:G56"/>
    <mergeCell ref="D57:E57"/>
    <mergeCell ref="F57:G57"/>
  </mergeCells>
  <hyperlinks>
    <hyperlink ref="E33" r:id="rId1"/>
    <hyperlink ref="E54" r:id="rId2"/>
  </hyperlinks>
  <pageMargins left="0.2" right="0.21" top="0.17" bottom="0.17" header="0.17" footer="0.17"/>
  <pageSetup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I24"/>
  <sheetViews>
    <sheetView topLeftCell="A6" zoomScale="90" zoomScaleNormal="90" workbookViewId="0">
      <selection activeCell="H19" sqref="H19"/>
    </sheetView>
  </sheetViews>
  <sheetFormatPr defaultRowHeight="14.6" x14ac:dyDescent="0.4"/>
  <cols>
    <col min="1" max="1" width="1.3828125" customWidth="1"/>
    <col min="2" max="2" width="2.3046875" customWidth="1"/>
    <col min="3" max="3" width="24.15234375" customWidth="1"/>
    <col min="4" max="4" width="11.53515625" customWidth="1"/>
    <col min="5" max="5" width="12.84375" customWidth="1"/>
    <col min="6" max="6" width="59" hidden="1" customWidth="1"/>
    <col min="7" max="7" width="97.69140625" customWidth="1"/>
    <col min="8" max="8" width="42.15234375" customWidth="1"/>
    <col min="9" max="9" width="2.53515625" customWidth="1"/>
    <col min="10" max="10" width="1.69140625" customWidth="1"/>
  </cols>
  <sheetData>
    <row r="1" spans="2:9" ht="15" thickBot="1" x14ac:dyDescent="0.45"/>
    <row r="2" spans="2:9" ht="15" thickBot="1" x14ac:dyDescent="0.45">
      <c r="B2" s="54"/>
      <c r="C2" s="55"/>
      <c r="D2" s="56"/>
      <c r="E2" s="56"/>
      <c r="F2" s="56"/>
      <c r="G2" s="56"/>
      <c r="H2" s="56"/>
      <c r="I2" s="57"/>
    </row>
    <row r="3" spans="2:9" ht="20.149999999999999" thickBot="1" x14ac:dyDescent="0.5">
      <c r="B3" s="106"/>
      <c r="C3" s="278" t="s">
        <v>101</v>
      </c>
      <c r="D3" s="383"/>
      <c r="E3" s="383"/>
      <c r="F3" s="383"/>
      <c r="G3" s="383"/>
      <c r="H3" s="384"/>
      <c r="I3" s="108"/>
    </row>
    <row r="4" spans="2:9" x14ac:dyDescent="0.4">
      <c r="B4" s="58"/>
      <c r="C4" s="385" t="s">
        <v>102</v>
      </c>
      <c r="D4" s="385"/>
      <c r="E4" s="385"/>
      <c r="F4" s="385"/>
      <c r="G4" s="385"/>
      <c r="H4" s="385"/>
      <c r="I4" s="59"/>
    </row>
    <row r="5" spans="2:9" x14ac:dyDescent="0.4">
      <c r="B5" s="58"/>
      <c r="C5" s="386"/>
      <c r="D5" s="386"/>
      <c r="E5" s="386"/>
      <c r="F5" s="386"/>
      <c r="G5" s="386"/>
      <c r="H5" s="386"/>
      <c r="I5" s="59"/>
    </row>
    <row r="6" spans="2:9" ht="30.75" customHeight="1" thickBot="1" x14ac:dyDescent="0.45">
      <c r="B6" s="58"/>
      <c r="C6" s="389" t="s">
        <v>103</v>
      </c>
      <c r="D6" s="389"/>
      <c r="E6" s="61"/>
      <c r="F6" s="61"/>
      <c r="G6" s="61"/>
      <c r="H6" s="61"/>
      <c r="I6" s="59"/>
    </row>
    <row r="7" spans="2:9" ht="30" customHeight="1" thickBot="1" x14ac:dyDescent="0.45">
      <c r="B7" s="58"/>
      <c r="C7" s="175" t="s">
        <v>100</v>
      </c>
      <c r="D7" s="387" t="s">
        <v>99</v>
      </c>
      <c r="E7" s="388"/>
      <c r="F7" s="118" t="s">
        <v>95</v>
      </c>
      <c r="G7" s="119" t="s">
        <v>132</v>
      </c>
      <c r="H7" s="118" t="s">
        <v>140</v>
      </c>
      <c r="I7" s="59"/>
    </row>
    <row r="8" spans="2:9" s="24" customFormat="1" ht="155.6" x14ac:dyDescent="0.35">
      <c r="B8" s="63"/>
      <c r="C8" s="390" t="s">
        <v>214</v>
      </c>
      <c r="D8" s="381" t="s">
        <v>215</v>
      </c>
      <c r="E8" s="382"/>
      <c r="F8" s="35" t="s">
        <v>216</v>
      </c>
      <c r="G8" s="35" t="s">
        <v>263</v>
      </c>
      <c r="H8" s="35" t="s">
        <v>228</v>
      </c>
      <c r="I8" s="64"/>
    </row>
    <row r="9" spans="2:9" s="24" customFormat="1" ht="127.3" x14ac:dyDescent="0.35">
      <c r="B9" s="63"/>
      <c r="C9" s="391"/>
      <c r="D9" s="381" t="s">
        <v>217</v>
      </c>
      <c r="E9" s="382"/>
      <c r="F9" s="35" t="s">
        <v>218</v>
      </c>
      <c r="G9" s="35" t="s">
        <v>264</v>
      </c>
      <c r="H9" s="35" t="s">
        <v>231</v>
      </c>
      <c r="I9" s="64"/>
    </row>
    <row r="10" spans="2:9" s="24" customFormat="1" ht="155.6" x14ac:dyDescent="0.35">
      <c r="B10" s="63"/>
      <c r="C10" s="391"/>
      <c r="D10" s="381" t="s">
        <v>219</v>
      </c>
      <c r="E10" s="382"/>
      <c r="F10" s="35" t="s">
        <v>220</v>
      </c>
      <c r="G10" s="196" t="s">
        <v>265</v>
      </c>
      <c r="H10" s="35" t="s">
        <v>230</v>
      </c>
      <c r="I10" s="64"/>
    </row>
    <row r="11" spans="2:9" s="24" customFormat="1" ht="197.25" customHeight="1" x14ac:dyDescent="0.35">
      <c r="B11" s="63"/>
      <c r="C11" s="391"/>
      <c r="D11" s="381" t="s">
        <v>221</v>
      </c>
      <c r="E11" s="382"/>
      <c r="F11" s="35" t="s">
        <v>222</v>
      </c>
      <c r="G11" s="196" t="s">
        <v>266</v>
      </c>
      <c r="H11" s="35" t="s">
        <v>229</v>
      </c>
      <c r="I11" s="64"/>
    </row>
    <row r="12" spans="2:9" s="24" customFormat="1" ht="113.6" thickBot="1" x14ac:dyDescent="0.4">
      <c r="B12" s="63"/>
      <c r="C12" s="391"/>
      <c r="D12" s="381" t="s">
        <v>223</v>
      </c>
      <c r="E12" s="382"/>
      <c r="F12" s="35" t="s">
        <v>233</v>
      </c>
      <c r="G12" s="35" t="s">
        <v>267</v>
      </c>
      <c r="H12" s="35" t="s">
        <v>232</v>
      </c>
      <c r="I12" s="64"/>
    </row>
    <row r="13" spans="2:9" s="231" customFormat="1" ht="113.15" x14ac:dyDescent="0.35">
      <c r="B13" s="243"/>
      <c r="C13" s="392" t="s">
        <v>268</v>
      </c>
      <c r="D13" s="394" t="s">
        <v>269</v>
      </c>
      <c r="E13" s="395"/>
      <c r="F13" s="251" t="s">
        <v>270</v>
      </c>
      <c r="G13" s="245" t="s">
        <v>321</v>
      </c>
      <c r="H13" s="245" t="s">
        <v>271</v>
      </c>
      <c r="I13" s="244"/>
    </row>
    <row r="14" spans="2:9" s="231" customFormat="1" ht="84.9" x14ac:dyDescent="0.35">
      <c r="B14" s="243"/>
      <c r="C14" s="393"/>
      <c r="D14" s="381" t="s">
        <v>272</v>
      </c>
      <c r="E14" s="382"/>
      <c r="F14" s="246" t="s">
        <v>270</v>
      </c>
      <c r="G14" s="246" t="s">
        <v>273</v>
      </c>
      <c r="H14" s="246" t="s">
        <v>274</v>
      </c>
      <c r="I14" s="244"/>
    </row>
    <row r="15" spans="2:9" s="231" customFormat="1" ht="141" customHeight="1" thickBot="1" x14ac:dyDescent="0.4">
      <c r="B15" s="243"/>
      <c r="C15" s="393"/>
      <c r="D15" s="379" t="s">
        <v>275</v>
      </c>
      <c r="E15" s="380"/>
      <c r="F15" s="246" t="s">
        <v>276</v>
      </c>
      <c r="G15" s="248" t="s">
        <v>303</v>
      </c>
      <c r="H15" s="246" t="s">
        <v>277</v>
      </c>
      <c r="I15" s="244"/>
    </row>
    <row r="16" spans="2:9" s="231" customFormat="1" ht="213" customHeight="1" x14ac:dyDescent="0.35">
      <c r="B16" s="243"/>
      <c r="C16" s="392" t="s">
        <v>224</v>
      </c>
      <c r="D16" s="397" t="s">
        <v>278</v>
      </c>
      <c r="E16" s="398"/>
      <c r="F16" s="245" t="s">
        <v>322</v>
      </c>
      <c r="G16" s="245" t="s">
        <v>305</v>
      </c>
      <c r="H16" s="245" t="s">
        <v>279</v>
      </c>
      <c r="I16" s="244"/>
    </row>
    <row r="17" spans="2:9" s="231" customFormat="1" ht="120" customHeight="1" x14ac:dyDescent="0.35">
      <c r="B17" s="243"/>
      <c r="C17" s="393"/>
      <c r="D17" s="397" t="s">
        <v>225</v>
      </c>
      <c r="E17" s="398"/>
      <c r="F17" s="246" t="s">
        <v>226</v>
      </c>
      <c r="G17" s="246" t="s">
        <v>323</v>
      </c>
      <c r="H17" s="246" t="s">
        <v>227</v>
      </c>
      <c r="I17" s="244"/>
    </row>
    <row r="18" spans="2:9" s="231" customFormat="1" ht="84.9" x14ac:dyDescent="0.35">
      <c r="B18" s="243"/>
      <c r="C18" s="393"/>
      <c r="D18" s="381" t="s">
        <v>280</v>
      </c>
      <c r="E18" s="382"/>
      <c r="F18" s="249" t="s">
        <v>324</v>
      </c>
      <c r="G18" s="249" t="s">
        <v>304</v>
      </c>
      <c r="H18" s="249" t="s">
        <v>281</v>
      </c>
      <c r="I18" s="244"/>
    </row>
    <row r="19" spans="2:9" s="24" customFormat="1" ht="181.95" customHeight="1" thickBot="1" x14ac:dyDescent="0.4">
      <c r="B19" s="63"/>
      <c r="C19" s="396"/>
      <c r="D19" s="399" t="s">
        <v>282</v>
      </c>
      <c r="E19" s="400"/>
      <c r="F19" s="247" t="s">
        <v>283</v>
      </c>
      <c r="G19" s="250" t="s">
        <v>334</v>
      </c>
      <c r="H19" s="247" t="s">
        <v>284</v>
      </c>
      <c r="I19" s="64"/>
    </row>
    <row r="20" spans="2:9" ht="15" thickBot="1" x14ac:dyDescent="0.45">
      <c r="B20" s="120"/>
      <c r="C20" s="121"/>
      <c r="D20" s="121"/>
      <c r="E20" s="121"/>
      <c r="F20" s="121"/>
      <c r="G20" s="121"/>
      <c r="H20" s="121"/>
      <c r="I20" s="122"/>
    </row>
    <row r="24" spans="2:9" x14ac:dyDescent="0.4">
      <c r="G24" s="199"/>
    </row>
  </sheetData>
  <mergeCells count="20">
    <mergeCell ref="C16:C19"/>
    <mergeCell ref="D16:E16"/>
    <mergeCell ref="D17:E17"/>
    <mergeCell ref="D18:E18"/>
    <mergeCell ref="D19:E19"/>
    <mergeCell ref="D15:E15"/>
    <mergeCell ref="D8:E8"/>
    <mergeCell ref="D9:E9"/>
    <mergeCell ref="D12:E12"/>
    <mergeCell ref="C3:H3"/>
    <mergeCell ref="C4:H4"/>
    <mergeCell ref="C5:H5"/>
    <mergeCell ref="D7:E7"/>
    <mergeCell ref="C6:D6"/>
    <mergeCell ref="C8:C12"/>
    <mergeCell ref="D10:E10"/>
    <mergeCell ref="D11:E11"/>
    <mergeCell ref="C13:C15"/>
    <mergeCell ref="D13:E13"/>
    <mergeCell ref="D14:E14"/>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H29"/>
  <sheetViews>
    <sheetView topLeftCell="A22" zoomScale="90" zoomScaleNormal="90" workbookViewId="0">
      <selection activeCell="D27" sqref="D27"/>
    </sheetView>
  </sheetViews>
  <sheetFormatPr defaultRowHeight="14.6" x14ac:dyDescent="0.4"/>
  <cols>
    <col min="1" max="1" width="1.3046875" customWidth="1"/>
    <col min="2" max="2" width="2" customWidth="1"/>
    <col min="3" max="3" width="43" customWidth="1"/>
    <col min="4" max="4" width="161.84375" customWidth="1"/>
    <col min="5" max="5" width="2.3828125" customWidth="1"/>
    <col min="6" max="6" width="1.3828125" customWidth="1"/>
    <col min="8" max="8" width="77.3046875" customWidth="1"/>
  </cols>
  <sheetData>
    <row r="1" spans="2:8" ht="15" thickBot="1" x14ac:dyDescent="0.45"/>
    <row r="2" spans="2:8" ht="15" thickBot="1" x14ac:dyDescent="0.45">
      <c r="B2" s="136"/>
      <c r="C2" s="81"/>
      <c r="D2" s="81"/>
      <c r="E2" s="82"/>
    </row>
    <row r="3" spans="2:8" ht="18" thickBot="1" x14ac:dyDescent="0.45">
      <c r="B3" s="137"/>
      <c r="C3" s="402" t="s">
        <v>117</v>
      </c>
      <c r="D3" s="403"/>
      <c r="E3" s="138"/>
    </row>
    <row r="4" spans="2:8" x14ac:dyDescent="0.4">
      <c r="B4" s="137"/>
      <c r="C4" s="139"/>
      <c r="D4" s="139"/>
      <c r="E4" s="138"/>
    </row>
    <row r="5" spans="2:8" ht="15" thickBot="1" x14ac:dyDescent="0.45">
      <c r="B5" s="137"/>
      <c r="C5" s="140" t="s">
        <v>154</v>
      </c>
      <c r="D5" s="139"/>
      <c r="E5" s="138"/>
    </row>
    <row r="6" spans="2:8" ht="15" thickBot="1" x14ac:dyDescent="0.45">
      <c r="B6" s="137"/>
      <c r="C6" s="150" t="s">
        <v>118</v>
      </c>
      <c r="D6" s="151" t="s">
        <v>119</v>
      </c>
      <c r="E6" s="138"/>
    </row>
    <row r="7" spans="2:8" s="24" customFormat="1" ht="339.9" thickBot="1" x14ac:dyDescent="0.4">
      <c r="B7" s="137"/>
      <c r="C7" s="141" t="s">
        <v>157</v>
      </c>
      <c r="D7" s="142" t="s">
        <v>344</v>
      </c>
      <c r="E7" s="138"/>
    </row>
    <row r="8" spans="2:8" s="24" customFormat="1" ht="408.75" customHeight="1" thickBot="1" x14ac:dyDescent="0.4">
      <c r="B8" s="137"/>
      <c r="C8" s="143" t="s">
        <v>158</v>
      </c>
      <c r="D8" s="144" t="s">
        <v>343</v>
      </c>
      <c r="E8" s="138"/>
      <c r="H8" s="230"/>
    </row>
    <row r="9" spans="2:8" s="24" customFormat="1" ht="42.9" thickBot="1" x14ac:dyDescent="0.4">
      <c r="B9" s="137"/>
      <c r="C9" s="145" t="s">
        <v>120</v>
      </c>
      <c r="D9" s="146"/>
      <c r="E9" s="138"/>
      <c r="H9" s="231"/>
    </row>
    <row r="10" spans="2:8" s="24" customFormat="1" ht="71.150000000000006" thickBot="1" x14ac:dyDescent="0.4">
      <c r="B10" s="137"/>
      <c r="C10" s="141" t="s">
        <v>133</v>
      </c>
      <c r="D10" s="142" t="s">
        <v>180</v>
      </c>
      <c r="E10" s="138"/>
      <c r="H10" s="231" t="s">
        <v>260</v>
      </c>
    </row>
    <row r="11" spans="2:8" s="24" customFormat="1" ht="14.15" x14ac:dyDescent="0.35">
      <c r="B11" s="137"/>
      <c r="C11" s="139"/>
      <c r="D11" s="139"/>
      <c r="E11" s="138"/>
      <c r="H11" s="231" t="s">
        <v>261</v>
      </c>
    </row>
    <row r="12" spans="2:8" s="24" customFormat="1" thickBot="1" x14ac:dyDescent="0.4">
      <c r="B12" s="137"/>
      <c r="C12" s="404" t="s">
        <v>234</v>
      </c>
      <c r="D12" s="404"/>
      <c r="E12" s="138"/>
    </row>
    <row r="13" spans="2:8" s="24" customFormat="1" thickBot="1" x14ac:dyDescent="0.4">
      <c r="B13" s="137"/>
      <c r="C13" s="152" t="s">
        <v>121</v>
      </c>
      <c r="D13" s="152" t="s">
        <v>119</v>
      </c>
      <c r="E13" s="138"/>
    </row>
    <row r="14" spans="2:8" s="24" customFormat="1" thickBot="1" x14ac:dyDescent="0.4">
      <c r="B14" s="137"/>
      <c r="C14" s="401" t="s">
        <v>155</v>
      </c>
      <c r="D14" s="401"/>
      <c r="E14" s="138"/>
    </row>
    <row r="15" spans="2:8" s="24" customFormat="1" ht="77.25" customHeight="1" thickBot="1" x14ac:dyDescent="0.4">
      <c r="B15" s="137"/>
      <c r="C15" s="145" t="s">
        <v>159</v>
      </c>
      <c r="D15" s="142" t="s">
        <v>332</v>
      </c>
      <c r="E15" s="138"/>
    </row>
    <row r="16" spans="2:8" s="24" customFormat="1" ht="151.5" customHeight="1" thickBot="1" x14ac:dyDescent="0.4">
      <c r="B16" s="137"/>
      <c r="C16" s="145" t="s">
        <v>160</v>
      </c>
      <c r="D16" s="145" t="s">
        <v>205</v>
      </c>
      <c r="E16" s="138"/>
    </row>
    <row r="17" spans="2:5" s="24" customFormat="1" thickBot="1" x14ac:dyDescent="0.4">
      <c r="B17" s="137"/>
      <c r="C17" s="401" t="s">
        <v>156</v>
      </c>
      <c r="D17" s="401"/>
      <c r="E17" s="138"/>
    </row>
    <row r="18" spans="2:5" s="24" customFormat="1" ht="78" customHeight="1" thickBot="1" x14ac:dyDescent="0.4">
      <c r="B18" s="137"/>
      <c r="C18" s="145" t="s">
        <v>161</v>
      </c>
      <c r="D18" s="147"/>
      <c r="E18" s="138"/>
    </row>
    <row r="19" spans="2:5" s="24" customFormat="1" ht="57" thickBot="1" x14ac:dyDescent="0.4">
      <c r="B19" s="137"/>
      <c r="C19" s="145" t="s">
        <v>153</v>
      </c>
      <c r="D19" s="145" t="s">
        <v>206</v>
      </c>
      <c r="E19" s="138"/>
    </row>
    <row r="20" spans="2:5" s="24" customFormat="1" thickBot="1" x14ac:dyDescent="0.4">
      <c r="B20" s="137"/>
      <c r="C20" s="401" t="s">
        <v>122</v>
      </c>
      <c r="D20" s="401"/>
      <c r="E20" s="138"/>
    </row>
    <row r="21" spans="2:5" s="24" customFormat="1" ht="28.75" thickBot="1" x14ac:dyDescent="0.4">
      <c r="B21" s="137"/>
      <c r="C21" s="148" t="s">
        <v>123</v>
      </c>
      <c r="D21" s="148" t="s">
        <v>181</v>
      </c>
      <c r="E21" s="138"/>
    </row>
    <row r="22" spans="2:5" s="24" customFormat="1" ht="42.9" thickBot="1" x14ac:dyDescent="0.4">
      <c r="B22" s="137"/>
      <c r="C22" s="148" t="s">
        <v>124</v>
      </c>
      <c r="D22" s="148" t="s">
        <v>306</v>
      </c>
      <c r="E22" s="138"/>
    </row>
    <row r="23" spans="2:5" s="24" customFormat="1" ht="28.75" thickBot="1" x14ac:dyDescent="0.4">
      <c r="B23" s="137"/>
      <c r="C23" s="148" t="s">
        <v>125</v>
      </c>
      <c r="D23" s="148" t="s">
        <v>182</v>
      </c>
      <c r="E23" s="138"/>
    </row>
    <row r="24" spans="2:5" s="24" customFormat="1" thickBot="1" x14ac:dyDescent="0.4">
      <c r="B24" s="137"/>
      <c r="C24" s="401" t="s">
        <v>126</v>
      </c>
      <c r="D24" s="401"/>
      <c r="E24" s="138"/>
    </row>
    <row r="25" spans="2:5" s="24" customFormat="1" ht="57" thickBot="1" x14ac:dyDescent="0.4">
      <c r="B25" s="137"/>
      <c r="C25" s="145" t="s">
        <v>162</v>
      </c>
      <c r="D25" s="145" t="s">
        <v>345</v>
      </c>
      <c r="E25" s="138"/>
    </row>
    <row r="26" spans="2:5" s="24" customFormat="1" ht="105" customHeight="1" thickBot="1" x14ac:dyDescent="0.4">
      <c r="B26" s="137"/>
      <c r="C26" s="145" t="s">
        <v>163</v>
      </c>
      <c r="D26" s="148" t="s">
        <v>333</v>
      </c>
      <c r="E26" s="138"/>
    </row>
    <row r="27" spans="2:5" s="24" customFormat="1" ht="71.150000000000006" thickBot="1" x14ac:dyDescent="0.4">
      <c r="B27" s="137"/>
      <c r="C27" s="145" t="s">
        <v>127</v>
      </c>
      <c r="D27" s="147"/>
      <c r="E27" s="138"/>
    </row>
    <row r="28" spans="2:5" s="24" customFormat="1" ht="42.9" thickBot="1" x14ac:dyDescent="0.4">
      <c r="B28" s="137"/>
      <c r="C28" s="145" t="s">
        <v>164</v>
      </c>
      <c r="D28" s="147"/>
      <c r="E28" s="138"/>
    </row>
    <row r="29" spans="2:5" s="24" customFormat="1" thickBot="1" x14ac:dyDescent="0.4">
      <c r="B29" s="176"/>
      <c r="C29" s="149"/>
      <c r="D29" s="149"/>
      <c r="E29" s="177"/>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A38" zoomScaleNormal="100" workbookViewId="0">
      <selection activeCell="H32" sqref="H32:I32"/>
    </sheetView>
  </sheetViews>
  <sheetFormatPr defaultRowHeight="14.6" x14ac:dyDescent="0.4"/>
  <cols>
    <col min="1" max="1" width="2.3046875" customWidth="1"/>
    <col min="2" max="2" width="37.3046875" customWidth="1"/>
    <col min="3" max="3" width="10.84375" customWidth="1"/>
    <col min="4" max="4" width="64.53515625" customWidth="1"/>
    <col min="5" max="5" width="15" customWidth="1"/>
    <col min="6" max="6" width="6.69140625" customWidth="1"/>
    <col min="7" max="7" width="12.53515625" customWidth="1"/>
    <col min="8" max="8" width="5" customWidth="1"/>
    <col min="9" max="9" width="7.53515625" customWidth="1"/>
    <col min="10" max="11" width="5.3046875" customWidth="1"/>
    <col min="12" max="13" width="5.53515625" customWidth="1"/>
    <col min="14" max="14" width="1.84375" customWidth="1"/>
    <col min="16" max="16" width="10" customWidth="1"/>
  </cols>
  <sheetData>
    <row r="1" spans="2:41" ht="15" thickBot="1" x14ac:dyDescent="0.45">
      <c r="B1" s="113"/>
      <c r="C1" s="113"/>
      <c r="D1" s="113"/>
      <c r="E1" s="113"/>
      <c r="F1" s="113"/>
      <c r="G1" s="113"/>
      <c r="H1" s="113"/>
    </row>
    <row r="2" spans="2:41" ht="15" customHeight="1" thickBot="1" x14ac:dyDescent="0.45">
      <c r="B2" s="110"/>
      <c r="C2" s="416"/>
      <c r="D2" s="416"/>
      <c r="E2" s="416"/>
      <c r="F2" s="416"/>
      <c r="G2" s="416"/>
      <c r="H2" s="104"/>
      <c r="I2" s="104"/>
      <c r="J2" s="104"/>
      <c r="K2" s="104"/>
      <c r="L2" s="104"/>
      <c r="M2" s="105"/>
    </row>
    <row r="3" spans="2:41" ht="26.6" thickBot="1" x14ac:dyDescent="0.45">
      <c r="B3" s="111"/>
      <c r="C3" s="426" t="s">
        <v>143</v>
      </c>
      <c r="D3" s="427"/>
      <c r="E3" s="427"/>
      <c r="F3" s="428"/>
      <c r="G3" s="112"/>
      <c r="H3" s="107"/>
      <c r="I3" s="107"/>
      <c r="J3" s="107"/>
      <c r="K3" s="107"/>
      <c r="L3" s="107"/>
      <c r="M3" s="109"/>
    </row>
    <row r="4" spans="2:41" ht="15" customHeight="1" x14ac:dyDescent="0.4">
      <c r="B4" s="111"/>
      <c r="C4" s="112"/>
      <c r="D4" s="112"/>
      <c r="E4" s="112"/>
      <c r="F4" s="112"/>
      <c r="G4" s="112"/>
      <c r="H4" s="107"/>
      <c r="I4" s="107"/>
      <c r="J4" s="107"/>
      <c r="K4" s="107"/>
      <c r="L4" s="107"/>
      <c r="M4" s="109"/>
    </row>
    <row r="5" spans="2:41" ht="15.75" customHeight="1" thickBot="1" x14ac:dyDescent="0.45">
      <c r="B5" s="106"/>
      <c r="C5" s="107"/>
      <c r="D5" s="107"/>
      <c r="E5" s="107"/>
      <c r="F5" s="107"/>
      <c r="G5" s="107"/>
      <c r="H5" s="107"/>
      <c r="I5" s="107"/>
      <c r="J5" s="107"/>
      <c r="K5" s="107"/>
      <c r="L5" s="107"/>
      <c r="M5" s="109"/>
    </row>
    <row r="6" spans="2:41" ht="15.75" customHeight="1" x14ac:dyDescent="0.4">
      <c r="B6" s="417" t="s">
        <v>84</v>
      </c>
      <c r="C6" s="418"/>
      <c r="D6" s="418"/>
      <c r="E6" s="418"/>
      <c r="F6" s="418"/>
      <c r="G6" s="418"/>
      <c r="H6" s="418"/>
      <c r="I6" s="418"/>
      <c r="J6" s="418"/>
      <c r="K6" s="418"/>
      <c r="L6" s="418"/>
      <c r="M6" s="419"/>
    </row>
    <row r="7" spans="2:41" ht="15.75" customHeight="1" thickBot="1" x14ac:dyDescent="0.45">
      <c r="B7" s="420"/>
      <c r="C7" s="421"/>
      <c r="D7" s="421"/>
      <c r="E7" s="421"/>
      <c r="F7" s="421"/>
      <c r="G7" s="421"/>
      <c r="H7" s="421"/>
      <c r="I7" s="421"/>
      <c r="J7" s="421"/>
      <c r="K7" s="421"/>
      <c r="L7" s="421"/>
      <c r="M7" s="422"/>
    </row>
    <row r="8" spans="2:41" ht="15.75" customHeight="1" x14ac:dyDescent="0.4">
      <c r="B8" s="417" t="s">
        <v>110</v>
      </c>
      <c r="C8" s="418"/>
      <c r="D8" s="418"/>
      <c r="E8" s="418"/>
      <c r="F8" s="418"/>
      <c r="G8" s="418"/>
      <c r="H8" s="418"/>
      <c r="I8" s="418"/>
      <c r="J8" s="418"/>
      <c r="K8" s="418"/>
      <c r="L8" s="418"/>
      <c r="M8" s="419"/>
    </row>
    <row r="9" spans="2:41" ht="15.75" customHeight="1" thickBot="1" x14ac:dyDescent="0.45">
      <c r="B9" s="423" t="s">
        <v>85</v>
      </c>
      <c r="C9" s="424"/>
      <c r="D9" s="424"/>
      <c r="E9" s="424"/>
      <c r="F9" s="424"/>
      <c r="G9" s="424"/>
      <c r="H9" s="424"/>
      <c r="I9" s="424"/>
      <c r="J9" s="424"/>
      <c r="K9" s="424"/>
      <c r="L9" s="424"/>
      <c r="M9" s="425"/>
    </row>
    <row r="10" spans="2:41" ht="15.75" customHeight="1" thickBot="1" x14ac:dyDescent="0.45">
      <c r="B10" s="50"/>
      <c r="C10" s="50"/>
      <c r="D10" s="50"/>
      <c r="E10" s="50"/>
      <c r="F10" s="50"/>
      <c r="G10" s="50"/>
      <c r="H10" s="50"/>
      <c r="I10" s="50"/>
      <c r="J10" s="50"/>
      <c r="K10" s="50"/>
      <c r="L10" s="50"/>
      <c r="M10" s="50"/>
    </row>
    <row r="11" spans="2:41" ht="15" thickBot="1" x14ac:dyDescent="0.45">
      <c r="B11" s="429" t="s">
        <v>169</v>
      </c>
      <c r="C11" s="430"/>
      <c r="D11" s="431"/>
      <c r="E11" s="50"/>
      <c r="F11" s="50"/>
      <c r="G11" s="50"/>
      <c r="H11" s="13"/>
      <c r="I11" s="13"/>
      <c r="J11" s="13"/>
      <c r="K11" s="13"/>
      <c r="L11" s="13"/>
      <c r="M11" s="13"/>
    </row>
    <row r="12" spans="2:41" ht="8.25" customHeight="1" thickBot="1" x14ac:dyDescent="0.45">
      <c r="B12" s="50"/>
      <c r="C12" s="50"/>
      <c r="D12" s="50"/>
      <c r="E12" s="50"/>
      <c r="F12" s="50"/>
      <c r="G12" s="50"/>
      <c r="H12" s="13"/>
      <c r="I12" s="13"/>
      <c r="J12" s="13"/>
      <c r="K12" s="13"/>
      <c r="L12" s="13"/>
      <c r="M12" s="13"/>
    </row>
    <row r="13" spans="2:41" ht="18.899999999999999" thickBot="1" x14ac:dyDescent="0.55000000000000004">
      <c r="B13" s="410" t="s">
        <v>86</v>
      </c>
      <c r="C13" s="411"/>
      <c r="D13" s="411"/>
      <c r="E13" s="411"/>
      <c r="F13" s="411"/>
      <c r="G13" s="411"/>
      <c r="H13" s="411"/>
      <c r="I13" s="411"/>
      <c r="J13" s="411"/>
      <c r="K13" s="411"/>
      <c r="L13" s="411"/>
      <c r="M13" s="412"/>
    </row>
    <row r="14" spans="2:41" s="41" customFormat="1" ht="51.75" customHeight="1" thickBot="1" x14ac:dyDescent="0.45">
      <c r="B14" s="184" t="s">
        <v>87</v>
      </c>
      <c r="C14" s="178" t="s">
        <v>88</v>
      </c>
      <c r="D14" s="178" t="s">
        <v>89</v>
      </c>
      <c r="E14" s="178" t="s">
        <v>88</v>
      </c>
      <c r="F14" s="408" t="s">
        <v>178</v>
      </c>
      <c r="G14" s="409"/>
      <c r="H14" s="408" t="s">
        <v>90</v>
      </c>
      <c r="I14" s="409"/>
      <c r="J14" s="408" t="s">
        <v>91</v>
      </c>
      <c r="K14" s="409"/>
      <c r="L14" s="408" t="s">
        <v>111</v>
      </c>
      <c r="M14" s="409"/>
      <c r="P14" s="115"/>
    </row>
    <row r="15" spans="2:41" ht="333" customHeight="1" thickBot="1" x14ac:dyDescent="0.45">
      <c r="B15" s="180" t="s">
        <v>165</v>
      </c>
      <c r="C15" s="42">
        <v>1</v>
      </c>
      <c r="D15" s="181" t="s">
        <v>174</v>
      </c>
      <c r="E15" s="42">
        <v>4.2</v>
      </c>
      <c r="F15" s="413">
        <v>5</v>
      </c>
      <c r="G15" s="414"/>
      <c r="H15" s="413">
        <v>1</v>
      </c>
      <c r="I15" s="414"/>
      <c r="J15" s="413">
        <v>1</v>
      </c>
      <c r="K15" s="414"/>
      <c r="L15" s="413"/>
      <c r="M15" s="414"/>
      <c r="N15" s="9"/>
      <c r="O15" s="9"/>
      <c r="P15" s="117"/>
      <c r="Q15" s="9"/>
      <c r="R15" s="9"/>
      <c r="S15" s="9"/>
      <c r="T15" s="9"/>
      <c r="U15" s="9"/>
      <c r="V15" s="9"/>
      <c r="W15" s="9"/>
      <c r="X15" s="9"/>
      <c r="Y15" s="9"/>
      <c r="Z15" s="9"/>
      <c r="AA15" s="9"/>
      <c r="AB15" s="9"/>
      <c r="AC15" s="9"/>
      <c r="AD15" s="9"/>
      <c r="AE15" s="9"/>
      <c r="AF15" s="9"/>
      <c r="AG15" s="9"/>
      <c r="AH15" s="9"/>
      <c r="AI15" s="9"/>
      <c r="AJ15" s="113"/>
      <c r="AK15" s="113"/>
      <c r="AL15" s="113"/>
      <c r="AM15" s="113"/>
      <c r="AN15" s="113"/>
      <c r="AO15" s="113"/>
    </row>
    <row r="16" spans="2:41" s="13" customFormat="1" ht="10" customHeight="1" thickBot="1" x14ac:dyDescent="0.45">
      <c r="B16" s="44"/>
      <c r="C16" s="44"/>
      <c r="D16" s="44"/>
      <c r="E16" s="44"/>
      <c r="F16" s="405"/>
      <c r="G16" s="406"/>
      <c r="H16" s="406"/>
      <c r="I16" s="406"/>
      <c r="J16" s="406"/>
      <c r="K16" s="406"/>
      <c r="L16" s="406"/>
      <c r="M16" s="406"/>
      <c r="N16" s="9"/>
      <c r="O16" s="9"/>
      <c r="P16" s="9"/>
      <c r="Q16" s="9"/>
      <c r="R16" s="9"/>
      <c r="S16" s="9"/>
      <c r="T16" s="9"/>
      <c r="U16" s="9"/>
      <c r="V16" s="9"/>
      <c r="W16" s="9"/>
      <c r="X16" s="9"/>
      <c r="Y16" s="9"/>
      <c r="Z16" s="9"/>
      <c r="AA16" s="9"/>
      <c r="AB16" s="9"/>
      <c r="AC16" s="9"/>
      <c r="AD16" s="9"/>
      <c r="AE16" s="9"/>
      <c r="AF16" s="9"/>
      <c r="AG16" s="9"/>
      <c r="AH16" s="9"/>
      <c r="AI16" s="9"/>
      <c r="AJ16" s="116"/>
      <c r="AK16" s="116"/>
      <c r="AL16" s="116"/>
      <c r="AM16" s="116"/>
      <c r="AN16" s="116"/>
      <c r="AO16" s="116"/>
    </row>
    <row r="17" spans="2:41" s="189" customFormat="1" ht="64.5" customHeight="1" thickBot="1" x14ac:dyDescent="0.4">
      <c r="B17" s="185" t="s">
        <v>92</v>
      </c>
      <c r="C17" s="185" t="s">
        <v>88</v>
      </c>
      <c r="D17" s="185" t="s">
        <v>93</v>
      </c>
      <c r="E17" s="185" t="s">
        <v>88</v>
      </c>
      <c r="F17" s="408" t="s">
        <v>177</v>
      </c>
      <c r="G17" s="409"/>
      <c r="H17" s="408" t="s">
        <v>179</v>
      </c>
      <c r="I17" s="409"/>
      <c r="J17" s="408" t="s">
        <v>91</v>
      </c>
      <c r="K17" s="409"/>
      <c r="L17" s="408" t="s">
        <v>111</v>
      </c>
      <c r="M17" s="409"/>
      <c r="N17" s="186"/>
      <c r="O17" s="186"/>
      <c r="P17" s="187"/>
      <c r="Q17" s="186"/>
      <c r="R17" s="186"/>
      <c r="S17" s="186"/>
      <c r="T17" s="186"/>
      <c r="U17" s="186"/>
      <c r="V17" s="186"/>
      <c r="W17" s="186"/>
      <c r="X17" s="186"/>
      <c r="Y17" s="186"/>
      <c r="Z17" s="186"/>
      <c r="AA17" s="186"/>
      <c r="AB17" s="186"/>
      <c r="AC17" s="186"/>
      <c r="AD17" s="186"/>
      <c r="AE17" s="186"/>
      <c r="AF17" s="186"/>
      <c r="AG17" s="186"/>
      <c r="AH17" s="186"/>
      <c r="AI17" s="186"/>
      <c r="AJ17" s="188"/>
      <c r="AK17" s="188"/>
      <c r="AL17" s="188"/>
      <c r="AM17" s="188"/>
      <c r="AN17" s="188"/>
      <c r="AO17" s="188"/>
    </row>
    <row r="18" spans="2:41" ht="274.5" customHeight="1" thickBot="1" x14ac:dyDescent="0.45">
      <c r="B18" s="182" t="s">
        <v>167</v>
      </c>
      <c r="C18" s="43">
        <v>2.2000000000000002</v>
      </c>
      <c r="D18" s="183" t="s">
        <v>175</v>
      </c>
      <c r="E18" s="43" t="s">
        <v>361</v>
      </c>
      <c r="F18" s="413">
        <v>3</v>
      </c>
      <c r="G18" s="414"/>
      <c r="H18" s="413">
        <v>0</v>
      </c>
      <c r="I18" s="414"/>
      <c r="J18" s="413">
        <v>0</v>
      </c>
      <c r="K18" s="414"/>
      <c r="L18" s="413"/>
      <c r="M18" s="414"/>
      <c r="N18" s="9"/>
      <c r="O18" s="9"/>
      <c r="P18" s="117"/>
      <c r="Q18" s="9"/>
      <c r="R18" s="9"/>
      <c r="S18" s="9"/>
      <c r="T18" s="9"/>
      <c r="U18" s="9"/>
      <c r="V18" s="9"/>
      <c r="W18" s="9"/>
      <c r="X18" s="9"/>
      <c r="Y18" s="9"/>
      <c r="Z18" s="9"/>
      <c r="AA18" s="9"/>
      <c r="AB18" s="9"/>
      <c r="AC18" s="9"/>
      <c r="AD18" s="9"/>
      <c r="AE18" s="9"/>
      <c r="AF18" s="9"/>
      <c r="AG18" s="9"/>
      <c r="AH18" s="9"/>
      <c r="AI18" s="9"/>
      <c r="AJ18" s="113"/>
      <c r="AK18" s="113"/>
      <c r="AL18" s="113"/>
      <c r="AM18" s="113"/>
      <c r="AN18" s="113"/>
      <c r="AO18" s="113"/>
    </row>
    <row r="19" spans="2:41" ht="15" thickBot="1" x14ac:dyDescent="0.45">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row>
    <row r="20" spans="2:41" ht="18.899999999999999" thickBot="1" x14ac:dyDescent="0.55000000000000004">
      <c r="B20" s="410" t="s">
        <v>94</v>
      </c>
      <c r="C20" s="411"/>
      <c r="D20" s="411"/>
      <c r="E20" s="411"/>
      <c r="F20" s="411"/>
      <c r="G20" s="411"/>
      <c r="H20" s="411"/>
      <c r="I20" s="411"/>
      <c r="J20" s="411"/>
      <c r="K20" s="411"/>
      <c r="L20" s="411"/>
      <c r="M20" s="4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row>
    <row r="21" spans="2:41" s="189" customFormat="1" ht="50.15" thickBot="1" x14ac:dyDescent="0.45">
      <c r="B21" s="185" t="s">
        <v>87</v>
      </c>
      <c r="C21" s="185" t="s">
        <v>88</v>
      </c>
      <c r="D21" s="185" t="s">
        <v>89</v>
      </c>
      <c r="E21" s="185" t="s">
        <v>88</v>
      </c>
      <c r="F21" s="408" t="s">
        <v>176</v>
      </c>
      <c r="G21" s="409"/>
      <c r="H21" s="408" t="s">
        <v>95</v>
      </c>
      <c r="I21" s="409"/>
      <c r="J21" s="408" t="s">
        <v>91</v>
      </c>
      <c r="K21" s="409"/>
      <c r="L21" s="408" t="s">
        <v>111</v>
      </c>
      <c r="M21" s="415"/>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row>
    <row r="22" spans="2:41" ht="321.75" customHeight="1" thickBot="1" x14ac:dyDescent="0.45">
      <c r="B22" s="180" t="s">
        <v>165</v>
      </c>
      <c r="C22" s="42">
        <v>4</v>
      </c>
      <c r="D22" s="181" t="s">
        <v>166</v>
      </c>
      <c r="E22" s="42">
        <v>4.2</v>
      </c>
      <c r="F22" s="413"/>
      <c r="G22" s="414"/>
      <c r="H22" s="413"/>
      <c r="I22" s="414"/>
      <c r="J22" s="413">
        <v>1</v>
      </c>
      <c r="K22" s="414"/>
      <c r="L22" s="413"/>
      <c r="M22" s="414"/>
    </row>
    <row r="23" spans="2:41" s="13" customFormat="1" ht="10" customHeight="1" thickBot="1" x14ac:dyDescent="0.45">
      <c r="B23" s="44"/>
      <c r="C23" s="44"/>
      <c r="D23" s="44"/>
      <c r="E23" s="44"/>
      <c r="F23" s="405"/>
      <c r="G23" s="406"/>
      <c r="H23" s="406"/>
      <c r="I23" s="406"/>
      <c r="J23" s="406"/>
      <c r="K23" s="406"/>
      <c r="L23" s="406"/>
      <c r="M23" s="407"/>
    </row>
    <row r="24" spans="2:41" s="41" customFormat="1" ht="50.15" thickBot="1" x14ac:dyDescent="0.45">
      <c r="B24" s="178" t="s">
        <v>92</v>
      </c>
      <c r="C24" s="178" t="s">
        <v>88</v>
      </c>
      <c r="D24" s="178" t="s">
        <v>93</v>
      </c>
      <c r="E24" s="178" t="s">
        <v>88</v>
      </c>
      <c r="F24" s="408" t="s">
        <v>177</v>
      </c>
      <c r="G24" s="409"/>
      <c r="H24" s="408" t="s">
        <v>95</v>
      </c>
      <c r="I24" s="409"/>
      <c r="J24" s="408" t="s">
        <v>91</v>
      </c>
      <c r="K24" s="409"/>
      <c r="L24" s="408" t="s">
        <v>111</v>
      </c>
      <c r="M24" s="409"/>
    </row>
    <row r="25" spans="2:41" ht="382.3" thickBot="1" x14ac:dyDescent="0.45">
      <c r="B25" s="182" t="s">
        <v>167</v>
      </c>
      <c r="C25" s="43">
        <v>4</v>
      </c>
      <c r="D25" s="183" t="s">
        <v>173</v>
      </c>
      <c r="E25" s="43">
        <v>4.2</v>
      </c>
      <c r="F25" s="413">
        <v>3</v>
      </c>
      <c r="G25" s="414"/>
      <c r="H25" s="413">
        <v>0</v>
      </c>
      <c r="I25" s="414"/>
      <c r="J25" s="413" t="s">
        <v>365</v>
      </c>
      <c r="K25" s="414"/>
      <c r="L25" s="413"/>
      <c r="M25" s="414"/>
    </row>
    <row r="26" spans="2:41" ht="15" thickBot="1" x14ac:dyDescent="0.45"/>
    <row r="27" spans="2:41" ht="18.899999999999999" thickBot="1" x14ac:dyDescent="0.55000000000000004">
      <c r="B27" s="410" t="s">
        <v>96</v>
      </c>
      <c r="C27" s="411"/>
      <c r="D27" s="411"/>
      <c r="E27" s="411"/>
      <c r="F27" s="411"/>
      <c r="G27" s="411"/>
      <c r="H27" s="411"/>
      <c r="I27" s="411"/>
      <c r="J27" s="411"/>
      <c r="K27" s="411"/>
      <c r="L27" s="411"/>
      <c r="M27" s="412"/>
    </row>
    <row r="28" spans="2:41" s="41" customFormat="1" ht="50.15" thickBot="1" x14ac:dyDescent="0.45">
      <c r="B28" s="178" t="s">
        <v>87</v>
      </c>
      <c r="C28" s="178" t="s">
        <v>88</v>
      </c>
      <c r="D28" s="178" t="s">
        <v>89</v>
      </c>
      <c r="E28" s="178" t="s">
        <v>88</v>
      </c>
      <c r="F28" s="408" t="s">
        <v>177</v>
      </c>
      <c r="G28" s="409"/>
      <c r="H28" s="408" t="s">
        <v>95</v>
      </c>
      <c r="I28" s="409"/>
      <c r="J28" s="408" t="s">
        <v>91</v>
      </c>
      <c r="K28" s="409"/>
      <c r="L28" s="408" t="s">
        <v>111</v>
      </c>
      <c r="M28" s="409"/>
    </row>
    <row r="29" spans="2:41" ht="325.5" customHeight="1" thickBot="1" x14ac:dyDescent="0.45">
      <c r="B29" s="180" t="s">
        <v>165</v>
      </c>
      <c r="C29" s="42">
        <v>3</v>
      </c>
      <c r="D29" s="181" t="s">
        <v>172</v>
      </c>
      <c r="E29" s="42">
        <v>3.1</v>
      </c>
      <c r="F29" s="413">
        <v>100</v>
      </c>
      <c r="G29" s="414"/>
      <c r="H29" s="413">
        <v>30</v>
      </c>
      <c r="I29" s="414"/>
      <c r="J29" s="413">
        <v>50</v>
      </c>
      <c r="K29" s="414"/>
      <c r="L29" s="413"/>
      <c r="M29" s="414"/>
    </row>
    <row r="30" spans="2:41" s="13" customFormat="1" ht="10" customHeight="1" thickBot="1" x14ac:dyDescent="0.45">
      <c r="B30" s="44"/>
      <c r="C30" s="44"/>
      <c r="D30" s="44"/>
      <c r="E30" s="44"/>
      <c r="F30" s="405"/>
      <c r="G30" s="406"/>
      <c r="H30" s="406"/>
      <c r="I30" s="406"/>
      <c r="J30" s="406"/>
      <c r="K30" s="406"/>
      <c r="L30" s="406"/>
      <c r="M30" s="407"/>
    </row>
    <row r="31" spans="2:41" s="41" customFormat="1" ht="50.15" thickBot="1" x14ac:dyDescent="0.45">
      <c r="B31" s="179" t="s">
        <v>92</v>
      </c>
      <c r="C31" s="178" t="s">
        <v>88</v>
      </c>
      <c r="D31" s="179" t="s">
        <v>93</v>
      </c>
      <c r="E31" s="178" t="s">
        <v>88</v>
      </c>
      <c r="F31" s="408" t="s">
        <v>177</v>
      </c>
      <c r="G31" s="409"/>
      <c r="H31" s="408" t="s">
        <v>95</v>
      </c>
      <c r="I31" s="409"/>
      <c r="J31" s="408" t="s">
        <v>91</v>
      </c>
      <c r="K31" s="409"/>
      <c r="L31" s="408" t="s">
        <v>111</v>
      </c>
      <c r="M31" s="409"/>
    </row>
    <row r="32" spans="2:41" ht="409.5" customHeight="1" thickBot="1" x14ac:dyDescent="0.45">
      <c r="B32" s="182" t="s">
        <v>167</v>
      </c>
      <c r="C32" s="43">
        <v>3</v>
      </c>
      <c r="D32" s="183" t="s">
        <v>170</v>
      </c>
      <c r="E32" s="43">
        <v>3.2</v>
      </c>
      <c r="F32" s="413">
        <v>5</v>
      </c>
      <c r="G32" s="414"/>
      <c r="H32" s="413">
        <v>1</v>
      </c>
      <c r="I32" s="414"/>
      <c r="J32" s="413">
        <v>5</v>
      </c>
      <c r="K32" s="414"/>
      <c r="L32" s="413"/>
      <c r="M32" s="414"/>
    </row>
    <row r="33" spans="2:15" s="13" customFormat="1" ht="15.9" thickBot="1" x14ac:dyDescent="0.45">
      <c r="B33" s="45"/>
      <c r="C33" s="45"/>
      <c r="D33" s="46"/>
      <c r="E33" s="47"/>
      <c r="F33" s="46"/>
      <c r="G33" s="48"/>
      <c r="H33" s="49"/>
      <c r="I33" s="49"/>
      <c r="J33" s="49"/>
      <c r="K33" s="49"/>
      <c r="L33" s="49"/>
      <c r="M33" s="49"/>
      <c r="N33" s="49"/>
      <c r="O33" s="49"/>
    </row>
    <row r="34" spans="2:15" ht="18.899999999999999" thickBot="1" x14ac:dyDescent="0.55000000000000004">
      <c r="B34" s="410" t="s">
        <v>97</v>
      </c>
      <c r="C34" s="411"/>
      <c r="D34" s="411"/>
      <c r="E34" s="411"/>
      <c r="F34" s="411"/>
      <c r="G34" s="411"/>
      <c r="H34" s="411"/>
      <c r="I34" s="411"/>
      <c r="J34" s="411"/>
      <c r="K34" s="411"/>
      <c r="L34" s="411"/>
      <c r="M34" s="412"/>
    </row>
    <row r="35" spans="2:15" s="41" customFormat="1" ht="50.15" thickBot="1" x14ac:dyDescent="0.45">
      <c r="B35" s="178" t="s">
        <v>87</v>
      </c>
      <c r="C35" s="178" t="s">
        <v>88</v>
      </c>
      <c r="D35" s="178" t="s">
        <v>89</v>
      </c>
      <c r="E35" s="178" t="s">
        <v>88</v>
      </c>
      <c r="F35" s="408" t="s">
        <v>177</v>
      </c>
      <c r="G35" s="409"/>
      <c r="H35" s="408" t="s">
        <v>95</v>
      </c>
      <c r="I35" s="409"/>
      <c r="J35" s="408" t="s">
        <v>91</v>
      </c>
      <c r="K35" s="409"/>
      <c r="L35" s="408" t="s">
        <v>111</v>
      </c>
      <c r="M35" s="409"/>
    </row>
    <row r="36" spans="2:15" ht="315" customHeight="1" thickBot="1" x14ac:dyDescent="0.45">
      <c r="B36" s="180" t="s">
        <v>165</v>
      </c>
      <c r="C36" s="42"/>
      <c r="D36" s="181" t="s">
        <v>168</v>
      </c>
      <c r="E36" s="42"/>
      <c r="F36" s="413"/>
      <c r="G36" s="414"/>
      <c r="H36" s="413"/>
      <c r="I36" s="414"/>
      <c r="J36" s="413"/>
      <c r="K36" s="414"/>
      <c r="L36" s="413"/>
      <c r="M36" s="414"/>
    </row>
    <row r="37" spans="2:15" s="13" customFormat="1" ht="10" customHeight="1" thickBot="1" x14ac:dyDescent="0.45">
      <c r="B37" s="44"/>
      <c r="C37" s="44"/>
      <c r="D37" s="44"/>
      <c r="E37" s="44"/>
      <c r="F37" s="405"/>
      <c r="G37" s="406"/>
      <c r="H37" s="406"/>
      <c r="I37" s="406"/>
      <c r="J37" s="406"/>
      <c r="K37" s="406"/>
      <c r="L37" s="406"/>
      <c r="M37" s="407"/>
    </row>
    <row r="38" spans="2:15" s="41" customFormat="1" ht="50.15" thickBot="1" x14ac:dyDescent="0.45">
      <c r="B38" s="184" t="s">
        <v>92</v>
      </c>
      <c r="C38" s="178" t="s">
        <v>88</v>
      </c>
      <c r="D38" s="178" t="s">
        <v>93</v>
      </c>
      <c r="E38" s="178" t="s">
        <v>88</v>
      </c>
      <c r="F38" s="408" t="s">
        <v>177</v>
      </c>
      <c r="G38" s="409"/>
      <c r="H38" s="408" t="s">
        <v>95</v>
      </c>
      <c r="I38" s="409"/>
      <c r="J38" s="408" t="s">
        <v>91</v>
      </c>
      <c r="K38" s="409"/>
      <c r="L38" s="408" t="s">
        <v>111</v>
      </c>
      <c r="M38" s="409"/>
    </row>
    <row r="39" spans="2:15" ht="409.5" customHeight="1" thickBot="1" x14ac:dyDescent="0.45">
      <c r="B39" s="182" t="s">
        <v>167</v>
      </c>
      <c r="C39" s="43"/>
      <c r="D39" s="183" t="s">
        <v>171</v>
      </c>
      <c r="E39" s="43"/>
      <c r="F39" s="413"/>
      <c r="G39" s="414"/>
      <c r="H39" s="413"/>
      <c r="I39" s="414"/>
      <c r="J39" s="413"/>
      <c r="K39" s="414"/>
      <c r="L39" s="413"/>
      <c r="M39" s="414"/>
    </row>
  </sheetData>
  <mergeCells count="78">
    <mergeCell ref="F18:G18"/>
    <mergeCell ref="H18:I18"/>
    <mergeCell ref="J18:K18"/>
    <mergeCell ref="L18:M18"/>
    <mergeCell ref="F16:M16"/>
    <mergeCell ref="F17:G17"/>
    <mergeCell ref="H17:I17"/>
    <mergeCell ref="J17:K17"/>
    <mergeCell ref="L17:M17"/>
    <mergeCell ref="L15:M15"/>
    <mergeCell ref="C2:G2"/>
    <mergeCell ref="H14:I14"/>
    <mergeCell ref="J14:K14"/>
    <mergeCell ref="B6:M7"/>
    <mergeCell ref="B8:M8"/>
    <mergeCell ref="B9:M9"/>
    <mergeCell ref="C3:F3"/>
    <mergeCell ref="B13:M13"/>
    <mergeCell ref="L14:M14"/>
    <mergeCell ref="B11:D11"/>
    <mergeCell ref="F14:G14"/>
    <mergeCell ref="F15:G15"/>
    <mergeCell ref="H15:I15"/>
    <mergeCell ref="J15:K15"/>
    <mergeCell ref="F25:G25"/>
    <mergeCell ref="H25:I25"/>
    <mergeCell ref="J25:K25"/>
    <mergeCell ref="L25:M25"/>
    <mergeCell ref="H29:I29"/>
    <mergeCell ref="J29:K29"/>
    <mergeCell ref="L29:M29"/>
    <mergeCell ref="B27:M27"/>
    <mergeCell ref="F28:G28"/>
    <mergeCell ref="H28:I28"/>
    <mergeCell ref="J28:K28"/>
    <mergeCell ref="L28:M28"/>
    <mergeCell ref="F29:G29"/>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F39:G39"/>
    <mergeCell ref="H39:I39"/>
    <mergeCell ref="J39:K39"/>
    <mergeCell ref="L39:M39"/>
    <mergeCell ref="H32:I32"/>
    <mergeCell ref="J32:K32"/>
    <mergeCell ref="L32:M32"/>
    <mergeCell ref="L35:M35"/>
    <mergeCell ref="F36:G36"/>
    <mergeCell ref="H36:I36"/>
    <mergeCell ref="F38:G38"/>
    <mergeCell ref="H38:I38"/>
    <mergeCell ref="J38:K38"/>
    <mergeCell ref="L38:M38"/>
    <mergeCell ref="F32:G32"/>
    <mergeCell ref="F30:M30"/>
    <mergeCell ref="F31:G31"/>
    <mergeCell ref="F37:M37"/>
    <mergeCell ref="F35:G35"/>
    <mergeCell ref="H35:I35"/>
    <mergeCell ref="J35:K35"/>
    <mergeCell ref="H31:I31"/>
    <mergeCell ref="B34:M34"/>
    <mergeCell ref="J36:K36"/>
    <mergeCell ref="L36:M36"/>
    <mergeCell ref="J31:K31"/>
    <mergeCell ref="L31:M31"/>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C6" sqref="C6"/>
    </sheetView>
  </sheetViews>
  <sheetFormatPr defaultRowHeight="14.6" x14ac:dyDescent="0.4"/>
  <cols>
    <col min="1" max="1" width="2.3828125" customWidth="1"/>
    <col min="2" max="2" width="109.3046875" customWidth="1"/>
    <col min="3" max="3" width="2.3828125" customWidth="1"/>
  </cols>
  <sheetData>
    <row r="1" spans="2:2" ht="15.45" thickBot="1" x14ac:dyDescent="0.45">
      <c r="B1" s="51" t="s">
        <v>80</v>
      </c>
    </row>
    <row r="2" spans="2:2" ht="321.89999999999998" thickBot="1" x14ac:dyDescent="0.45">
      <c r="B2" s="52" t="s">
        <v>81</v>
      </c>
    </row>
    <row r="3" spans="2:2" ht="15.45" thickBot="1" x14ac:dyDescent="0.45">
      <c r="B3" s="51" t="s">
        <v>82</v>
      </c>
    </row>
    <row r="4" spans="2:2" ht="270.45" thickBot="1" x14ac:dyDescent="0.45">
      <c r="B4" s="53" t="s">
        <v>83</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Overview</vt:lpstr>
      <vt:lpstr>FinancialData</vt:lpstr>
      <vt:lpstr>Risk Assesment</vt:lpstr>
      <vt:lpstr>Rating</vt:lpstr>
      <vt:lpstr>Project Indicators</vt:lpstr>
      <vt:lpstr>Lessons Learned</vt:lpstr>
      <vt:lpstr>Results Tracker</vt:lpstr>
      <vt:lpstr>Units for Indicators</vt:lpstr>
      <vt:lpstr>Rating!PV_REQ_DTLS_WRK_PV_TRANSFER_BTN</vt:lpstr>
      <vt:lpstr>Rating!PV_REQ_HDR_WRK_PV_TRANSFER</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2017-07-27T20:23:10Z</dcterms:modified>
</cp:coreProperties>
</file>