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defaultThemeVersion="124226"/>
  <bookViews>
    <workbookView xWindow="0" yWindow="0" windowWidth="24000" windowHeight="7629" tabRatio="825" activeTab="2"/>
  </bookViews>
  <sheets>
    <sheet name="Overview" sheetId="1" r:id="rId1"/>
    <sheet name="FinancialData" sheetId="2" r:id="rId2"/>
    <sheet name="Risk Assesment" sheetId="4" r:id="rId3"/>
    <sheet name="Rating" sheetId="5" r:id="rId4"/>
    <sheet name="Project Indicators" sheetId="8" r:id="rId5"/>
    <sheet name="Lessons Learned" sheetId="9" r:id="rId6"/>
    <sheet name="Results Tracker" sheetId="11" r:id="rId7"/>
    <sheet name="Units for Indicators" sheetId="6" r:id="rId8"/>
  </sheets>
  <externalReferences>
    <externalReference r:id="rId11"/>
    <externalReference r:id="rId12"/>
  </externalReferences>
  <definedNames>
    <definedName name="iincome">#REF!</definedName>
    <definedName name="income" localSheetId="6">#REF!</definedName>
    <definedName name="income">#REF!</definedName>
    <definedName name="incomelevel">'Results Tracker'!$E$136:$E$138</definedName>
    <definedName name="info">'Results Tracker'!$E$155:$E$157</definedName>
    <definedName name="Month">'[1]Dropdowns'!$G$2:$G$13</definedName>
    <definedName name="overalleffect">'Results Tracker'!$D$155:$D$157</definedName>
    <definedName name="physicalassets">'Results Tracker'!$J$155:$J$163</definedName>
    <definedName name="quality">'Results Tracker'!$B$146:$B$150</definedName>
    <definedName name="question">'Results Tracker'!$F$146:$F$148</definedName>
    <definedName name="responses">'Results Tracker'!$C$146:$C$150</definedName>
    <definedName name="state">'Results Tracker'!$I$150:$I$152</definedName>
    <definedName name="type1">'Results Tracker'!$G$146:$G$149</definedName>
    <definedName name="Year">'[1]Dropdowns'!$H$2:$H$36</definedName>
    <definedName name="yesno">'Results Tracker'!$E$142:$E$143</definedName>
  </definedNames>
  <calcPr calcId="171027"/>
</workbook>
</file>

<file path=xl/sharedStrings.xml><?xml version="1.0" encoding="utf-8"?>
<sst xmlns="http://schemas.openxmlformats.org/spreadsheetml/2006/main" count="1621" uniqueCount="850">
  <si>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</si>
  <si>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</si>
  <si>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</si>
  <si>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</si>
  <si>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</si>
  <si>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</si>
  <si>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</si>
  <si>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</si>
  <si>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</si>
  <si>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</si>
  <si>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</si>
  <si>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</si>
  <si>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</si>
  <si>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</si>
  <si>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</si>
  <si>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</si>
  <si>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</si>
  <si>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</si>
  <si>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</si>
  <si>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</si>
  <si>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</si>
  <si>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</si>
  <si>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</si>
  <si>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</si>
  <si>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</si>
  <si>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</si>
  <si>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</si>
  <si>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</si>
  <si>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</si>
  <si>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</si>
  <si>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</si>
  <si>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</si>
  <si>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</si>
  <si>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</si>
  <si>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</si>
  <si>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</si>
  <si>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</si>
  <si>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</si>
  <si>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</si>
  <si>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</si>
  <si>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</si>
  <si>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</si>
  <si>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</si>
  <si>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</si>
  <si>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</si>
  <si>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</si>
  <si>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</si>
  <si>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</si>
  <si>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</si>
  <si>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</si>
  <si>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</si>
  <si>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</si>
  <si>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</si>
  <si>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</si>
  <si>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</si>
  <si>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</si>
  <si>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</si>
  <si>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</si>
  <si>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</si>
  <si>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</si>
  <si>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</si>
  <si>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</si>
  <si>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</si>
  <si>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</si>
  <si>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</si>
  <si>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</si>
  <si>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</si>
  <si>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</si>
  <si>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</si>
  <si>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</si>
  <si>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</si>
  <si>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</si>
  <si>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</si>
  <si>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</si>
  <si>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</si>
  <si>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</si>
  <si>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</si>
  <si>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</si>
  <si>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</si>
  <si>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</si>
  <si>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</si>
  <si>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</si>
  <si>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</si>
  <si>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</si>
  <si>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</si>
  <si>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</si>
  <si>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</si>
  <si>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</si>
  <si>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</si>
  <si>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</si>
  <si>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</si>
  <si>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</si>
  <si>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</si>
  <si>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</si>
  <si>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</si>
  <si>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</si>
  <si>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</si>
  <si>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</si>
  <si>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</si>
  <si>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</si>
  <si>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</si>
  <si>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</si>
  <si>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</si>
  <si>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</si>
  <si>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</si>
  <si>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</si>
  <si>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</si>
  <si>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</si>
  <si>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</si>
  <si>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</si>
  <si>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</si>
  <si>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</si>
  <si>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</si>
  <si>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</si>
  <si>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</si>
  <si>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</si>
  <si>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</si>
  <si>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</si>
  <si>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</si>
  <si>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</si>
  <si>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</si>
  <si>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</si>
  <si>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</si>
  <si>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</si>
  <si>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</si>
  <si>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</si>
  <si>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</si>
  <si>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</si>
  <si>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</si>
  <si>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</si>
  <si>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</si>
  <si>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</si>
  <si>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</si>
  <si>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</si>
  <si>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</si>
  <si>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</si>
  <si>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</si>
  <si>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</si>
  <si>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</si>
  <si>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</si>
  <si>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</si>
  <si>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</si>
  <si>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</si>
  <si>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</si>
  <si>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</si>
  <si>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</si>
  <si>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</si>
  <si>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</si>
  <si>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</si>
  <si>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</si>
  <si>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</si>
  <si>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</si>
  <si>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</si>
  <si>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</si>
  <si>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</si>
  <si>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</si>
  <si>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</si>
  <si>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</si>
  <si>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</si>
  <si>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</si>
  <si>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</si>
  <si>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</si>
  <si>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</si>
  <si>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</si>
  <si>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</si>
  <si>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</si>
  <si>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</si>
  <si>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</si>
  <si>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</si>
  <si>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</si>
  <si>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</si>
  <si>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</si>
  <si>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</si>
  <si>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</si>
  <si>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</si>
  <si>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</si>
  <si>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</si>
  <si>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</si>
  <si>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</si>
  <si>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</si>
  <si>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</si>
  <si>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</si>
  <si>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</si>
  <si>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</si>
  <si>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</si>
  <si>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</si>
  <si>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</si>
  <si>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</si>
  <si>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</si>
  <si>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</si>
  <si>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</si>
  <si>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</si>
  <si>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</si>
  <si>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</si>
  <si>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</si>
  <si>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</si>
  <si>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</si>
  <si>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</si>
  <si>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</si>
  <si>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</si>
  <si>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</si>
  <si>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</si>
  <si>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</si>
  <si>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</si>
  <si>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</si>
  <si>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</si>
  <si>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</si>
  <si>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</si>
  <si>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</si>
  <si>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</si>
  <si>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</si>
  <si>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</si>
  <si>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</si>
  <si>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</si>
  <si>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</si>
  <si>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</si>
  <si>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</si>
  <si>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</si>
  <si>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</si>
  <si>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</si>
  <si>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</si>
  <si>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</si>
  <si>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</si>
  <si>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</si>
  <si>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</si>
  <si>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</si>
  <si>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</si>
  <si>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</si>
  <si>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</si>
  <si>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</si>
  <si>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</si>
  <si>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</si>
  <si>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</si>
  <si>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</si>
  <si>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</si>
  <si>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</si>
  <si>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</si>
  <si>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</si>
  <si>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</si>
  <si>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</si>
  <si>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</si>
  <si>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</si>
  <si>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</si>
  <si>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</si>
  <si>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</si>
  <si>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</si>
  <si>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</si>
  <si>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</si>
  <si>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</si>
  <si>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</si>
  <si>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</si>
  <si>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</si>
  <si>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</si>
  <si>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</si>
  <si>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</si>
  <si>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</si>
  <si>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</si>
  <si>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</si>
  <si>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</si>
  <si>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</si>
  <si>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</si>
  <si>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</si>
  <si>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</si>
  <si>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</si>
  <si>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</si>
  <si>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</si>
  <si>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</si>
  <si>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</si>
  <si>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</si>
  <si>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</si>
  <si>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</si>
  <si>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</si>
  <si>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</si>
  <si>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</si>
  <si>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</si>
  <si>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</si>
  <si>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</si>
  <si>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</si>
  <si>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</si>
  <si>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</si>
  <si>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</si>
  <si>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</si>
  <si>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Please Provide the Name and Contact information of person(s) reponsible for completeling the Rating section</t>
  </si>
  <si>
    <t>Terminal Evaluation Date:</t>
  </si>
  <si>
    <t>TOTAL</t>
  </si>
  <si>
    <t>Other</t>
  </si>
  <si>
    <t>Target for Project End</t>
  </si>
  <si>
    <t>Period of Report (Dates)</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</si>
  <si>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</si>
  <si>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</si>
  <si>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</si>
  <si>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</si>
  <si>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</si>
  <si>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</si>
  <si>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</si>
  <si>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</si>
  <si>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</si>
  <si>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</si>
  <si>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</si>
  <si>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</si>
  <si>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</si>
  <si>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</si>
  <si>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</si>
  <si>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</si>
  <si>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</si>
  <si>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</si>
  <si>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</si>
  <si>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</si>
  <si>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</si>
  <si>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</si>
  <si>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</si>
  <si>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</si>
  <si>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</si>
  <si>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</si>
  <si>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</si>
  <si>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</si>
  <si>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</si>
  <si>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</si>
  <si>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</si>
  <si>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</si>
  <si>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</si>
  <si>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</si>
  <si>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</si>
  <si>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</si>
  <si>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</si>
  <si>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val="single"/>
        <sz val="11"/>
        <color theme="1"/>
        <rFont val="Calibri"/>
        <family val="2"/>
        <scheme val="minor"/>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</si>
  <si>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</si>
  <si>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</si>
  <si>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</si>
  <si>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</si>
  <si>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</si>
  <si>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</si>
  <si>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</si>
  <si>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</si>
  <si>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</si>
  <si>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</si>
  <si>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</si>
  <si>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</si>
  <si>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</si>
  <si>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</si>
  <si>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</si>
  <si>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</si>
  <si>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</si>
  <si>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</si>
  <si>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val="single"/>
        <sz val="11"/>
        <color theme="1"/>
        <rFont val="Calibri"/>
        <family val="2"/>
        <scheme val="minor"/>
      </rPr>
      <t>Core Indicator</t>
    </r>
    <r>
      <rPr>
        <sz val="11"/>
        <color theme="1"/>
        <rFont val="Calibri"/>
        <family val="2"/>
        <scheme val="minor"/>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</si>
  <si>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</si>
  <si>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</si>
  <si>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</si>
  <si>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</si>
  <si>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</si>
  <si>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</si>
  <si>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</si>
  <si>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</si>
  <si>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</si>
  <si>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</si>
  <si>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</si>
  <si>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</si>
  <si>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</si>
  <si>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</si>
  <si>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</si>
  <si>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</si>
  <si>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</si>
  <si>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</si>
  <si>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</si>
  <si>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</si>
  <si>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</si>
  <si>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</si>
  <si>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</si>
  <si>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</si>
  <si>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</si>
  <si>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</si>
  <si>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</si>
  <si>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</si>
  <si>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</si>
  <si>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</si>
  <si>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</si>
  <si>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</si>
  <si>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</si>
  <si>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</si>
  <si>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</si>
  <si>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val="single"/>
        <sz val="11"/>
        <color theme="1"/>
        <rFont val="Calibri"/>
        <family val="2"/>
        <scheme val="minor"/>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</si>
  <si>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</si>
  <si>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</si>
  <si>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</si>
  <si>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</si>
  <si>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</si>
  <si>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</si>
  <si>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</si>
  <si>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</si>
  <si>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</si>
  <si>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</si>
  <si>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</si>
  <si>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</si>
  <si>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</si>
  <si>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</si>
  <si>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</si>
  <si>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</si>
  <si>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</si>
  <si>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</si>
  <si>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val="single"/>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</si>
  <si>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</si>
  <si>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</si>
  <si>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</si>
  <si>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</si>
  <si>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</si>
  <si>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</si>
  <si>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</si>
  <si>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</si>
  <si>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</si>
  <si>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</si>
  <si>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</si>
  <si>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</si>
  <si>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</si>
  <si>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</si>
  <si>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</si>
  <si>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</si>
  <si>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</si>
  <si>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</si>
  <si>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</si>
  <si>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</si>
  <si>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</si>
  <si>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</si>
  <si>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</si>
  <si>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</si>
  <si>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</si>
  <si>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</si>
  <si>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</si>
  <si>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</si>
  <si>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</si>
  <si>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</si>
  <si>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</si>
  <si>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</si>
  <si>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</si>
  <si>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</si>
  <si>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</si>
  <si>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</si>
  <si>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</si>
  <si>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</si>
  <si>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</si>
  <si>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</si>
  <si>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</si>
  <si>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</si>
  <si>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</si>
  <si>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</si>
  <si>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</si>
  <si>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</si>
  <si>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</si>
  <si>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</si>
  <si>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</si>
  <si>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</si>
  <si>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</si>
  <si>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</si>
  <si>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</si>
  <si>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</si>
  <si>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</si>
  <si>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</si>
  <si>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</si>
  <si>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</si>
  <si>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</si>
  <si>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</si>
  <si>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</si>
  <si>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</si>
  <si>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</si>
  <si>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</si>
  <si>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</si>
  <si>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</si>
  <si>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</si>
  <si>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</si>
  <si>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</si>
  <si>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</si>
  <si>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</si>
  <si>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</si>
  <si>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</si>
  <si>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</si>
  <si>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</si>
  <si>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</si>
  <si>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</si>
  <si>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</si>
  <si>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</si>
  <si>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</si>
  <si>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</si>
  <si>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</si>
  <si>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</si>
  <si>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</si>
  <si>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</si>
  <si>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</si>
  <si>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</si>
  <si>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</si>
  <si>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</si>
  <si>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</si>
  <si>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</si>
  <si>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</si>
  <si>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</si>
  <si>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</si>
  <si>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</si>
  <si>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</si>
  <si>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</si>
  <si>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</si>
  <si>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</si>
  <si>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</si>
  <si>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</si>
  <si>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</si>
  <si>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</si>
  <si>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</si>
  <si>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</si>
  <si>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</si>
  <si>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</si>
  <si>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</si>
  <si>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</si>
  <si>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</si>
  <si>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</si>
  <si>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</si>
  <si>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</si>
  <si>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</si>
  <si>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</si>
  <si>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</si>
  <si>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</si>
  <si>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</si>
  <si>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</si>
  <si>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</si>
  <si>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</si>
  <si>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</si>
  <si>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</si>
  <si>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</si>
  <si>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</si>
  <si>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</si>
  <si>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</si>
  <si>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</si>
  <si>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</si>
  <si>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</si>
  <si>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</si>
  <si>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</si>
  <si>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</si>
  <si>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</si>
  <si>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</si>
  <si>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</si>
  <si>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</si>
  <si>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</si>
  <si>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</si>
  <si>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</si>
  <si>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</si>
  <si>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</si>
  <si>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</si>
  <si>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</si>
  <si>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</si>
  <si>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</si>
  <si>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</si>
  <si>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</si>
  <si>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</si>
  <si>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</si>
  <si>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</si>
  <si>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</si>
  <si>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</si>
  <si>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</si>
  <si>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</si>
  <si>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</si>
  <si>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Forests</t>
  </si>
  <si>
    <t>4: Response capability</t>
  </si>
  <si>
    <t>Supporting livelihoods</t>
  </si>
  <si>
    <r>
      <t xml:space="preserve">2: Physical asset </t>
    </r>
    <r>
      <rPr>
        <i/>
        <sz val="11"/>
        <color theme="1"/>
        <rFont val="Calibri"/>
        <family val="2"/>
        <scheme val="minor"/>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</si>
  <si>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</si>
  <si>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</si>
  <si>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</si>
  <si>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</si>
  <si>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</si>
  <si>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</si>
  <si>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</si>
  <si>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</si>
  <si>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</si>
  <si>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</si>
  <si>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</si>
  <si>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</si>
  <si>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</si>
  <si>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</si>
  <si>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</si>
  <si>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</si>
  <si>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</si>
  <si>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</si>
  <si>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</si>
  <si>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</si>
  <si>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</si>
  <si>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</si>
  <si>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</si>
  <si>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</si>
  <si>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</si>
  <si>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</si>
  <si>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</si>
  <si>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</si>
  <si>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</si>
  <si>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</si>
  <si>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</si>
  <si>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</si>
  <si>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</si>
  <si>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</si>
  <si>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</si>
  <si>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</si>
  <si>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</si>
  <si>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</si>
  <si>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</si>
  <si>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</si>
  <si>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</si>
  <si>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</si>
  <si>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</si>
  <si>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</si>
  <si>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</si>
  <si>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</si>
  <si>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</si>
  <si>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</si>
  <si>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</si>
  <si>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</si>
  <si>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</si>
  <si>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</si>
  <si>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</si>
  <si>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</si>
  <si>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</si>
  <si>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</si>
  <si>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</si>
  <si>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</si>
  <si>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</si>
  <si>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</si>
  <si>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</si>
  <si>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</si>
  <si>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</si>
  <si>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</si>
  <si>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</si>
  <si>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</si>
  <si>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</si>
  <si>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</si>
  <si>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</si>
  <si>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</si>
  <si>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</si>
  <si>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</si>
  <si>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</si>
  <si>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</si>
  <si>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</si>
  <si>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</si>
  <si>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</si>
  <si>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</si>
  <si>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</si>
  <si>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</si>
  <si>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</si>
  <si>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</si>
  <si>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</si>
  <si>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</si>
  <si>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</si>
  <si>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</si>
  <si>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</si>
  <si>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</si>
  <si>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</si>
  <si>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</si>
  <si>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</si>
  <si>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</si>
  <si>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</si>
  <si>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</si>
  <si>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</si>
  <si>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</si>
  <si>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</si>
  <si>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</si>
  <si>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</si>
  <si>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</si>
  <si>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</si>
  <si>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</si>
  <si>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</si>
  <si>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</si>
  <si>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</si>
  <si>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</si>
  <si>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</si>
  <si>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</si>
  <si>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</si>
  <si>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</si>
  <si>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</si>
  <si>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</si>
  <si>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r>
      <rPr>
        <b/>
        <u val="single"/>
        <sz val="11"/>
        <color theme="1"/>
        <rFont val="Calibri"/>
        <family val="2"/>
        <scheme val="minor"/>
      </rPr>
      <t>Core Indicator</t>
    </r>
    <r>
      <rPr>
        <sz val="11"/>
        <color theme="1"/>
        <rFont val="Calibri"/>
        <family val="2"/>
        <scheme val="minor"/>
      </rPr>
      <t xml:space="preserve"> 4.2: Assets produced, developed, improved or strengthened</t>
    </r>
  </si>
  <si>
    <t>Indicator 4.1.1: No. and type of development sector services to respond to new conditions resulting from climate variability and change</t>
  </si>
  <si>
    <t>Indicator 3.1.1: Percentage of targeted population awareness of predicted adverse impacts of climate change, and of appropriate responses</t>
  </si>
  <si>
    <t>January-September 2016</t>
  </si>
  <si>
    <t xml:space="preserve">Developing agro-pastoral shade gardens as an adaptation strategy for poor rural communities </t>
  </si>
  <si>
    <t xml:space="preserve">The project aims to help the rural pastoral communities of Djibouti to adapt to climate change by the development of climate resilient shade gardens. The overall objective of the project is to diversify and promote climate resilient agro-pastoral practices in rural Djibouti. The project aims to achieve this objective trough three outcomes: (1) Capacities to mobilize and secure sustainable water resources to agro-pastoral communities developed in the face of climate change; (2)  Sustainable agro-pastoral systems developed, providing greater forage production capacities, diversifying agricultural productions and creating capacities for replication; (3)  Microfinance products developed to facilitate and promote diversified and climate resilient agro-pastoral production systems. 
</t>
  </si>
  <si>
    <t>United Nations Development Program</t>
  </si>
  <si>
    <t>Grand Bara and Petit Bara (Kourtimalei)</t>
  </si>
  <si>
    <t>11 July 2012</t>
  </si>
  <si>
    <t>September 2012</t>
  </si>
  <si>
    <t>www.projetbara.com. Brochures. Poster. Article in newspaper and TV journal (http://www.djibnet.com/news/rtd/)</t>
  </si>
  <si>
    <t>www.projectbara.com</t>
  </si>
  <si>
    <t>Houssein Rirache Robleh</t>
  </si>
  <si>
    <t>housseinrirach@yahoo.fr</t>
  </si>
  <si>
    <t>Dini Abdallah Omar</t>
  </si>
  <si>
    <t>dini_omar@yahoo.fr</t>
  </si>
  <si>
    <t>Idriss Ahmed Hared</t>
  </si>
  <si>
    <t xml:space="preserve">idriss.hared@undp.org </t>
  </si>
  <si>
    <t>Ministry of Habitat, Urbanism and Environment</t>
  </si>
  <si>
    <t xml:space="preserve">housseinrirach@yahoo.fr </t>
  </si>
  <si>
    <r>
      <t>Output 1.1.</t>
    </r>
    <r>
      <rPr>
        <sz val="10"/>
        <color indexed="8"/>
        <rFont val="Times New Roman"/>
        <family val="1"/>
      </rPr>
      <t xml:space="preserve"> Rainfall-runoff and groundwater models developed and institutionalized within the   Study and Research Center of Djibouti (Centre d’Etudes et de la Recherche de Djibouti, CERD ) and the Water Department of the Ministry of Agriculture to project likely climate change impacts on the water availability in the areas of Petit Bara and Grand Bara</t>
    </r>
  </si>
  <si>
    <r>
      <t>Output 1.2:</t>
    </r>
    <r>
      <rPr>
        <sz val="10"/>
        <color indexed="8"/>
        <rFont val="Times New Roman"/>
        <family val="1"/>
      </rPr>
      <t xml:space="preserve"> Based on model outputs, controlled groundwater extraction, artificial recharge and climate “smart” management plans that take into account seasonal changes in precipitation as well as long term mean amounts, projections, developed, and benefiting  30,000 people</t>
    </r>
  </si>
  <si>
    <r>
      <t>Output 1.3:</t>
    </r>
    <r>
      <rPr>
        <sz val="11"/>
        <color indexed="8"/>
        <rFont val="Times New Roman"/>
        <family val="1"/>
      </rPr>
      <t xml:space="preserve"> Community-based surface water harvesting infrastructures, such as earth dams,  percolation basins and subsurface dams  which increase surface supply and groundwater tables in support of shade-garden pilot schemes (see 2.1) introduced and related local management rules and structures established</t>
    </r>
  </si>
  <si>
    <r>
      <t>Output 1.4:</t>
    </r>
    <r>
      <rPr>
        <sz val="11"/>
        <color indexed="8"/>
        <rFont val="Times New Roman"/>
        <family val="1"/>
      </rPr>
      <t xml:space="preserve"> Good practice guidelines based on knowledge sharing for integrated groundwater and surface water maintenance and use developed through stakeholder-led and participatory processes including community water management teams, government water regulators, Ministry’s technical staff, and agriculture extension services</t>
    </r>
  </si>
  <si>
    <r>
      <t>Output 2.1:</t>
    </r>
    <r>
      <rPr>
        <sz val="11"/>
        <color indexed="8"/>
        <rFont val="Times New Roman"/>
        <family val="1"/>
      </rPr>
      <t xml:space="preserve"> Six sets of 38 pilot community-managed agro-pastoral shade garden plots (1 ha per family) established that includes date palms, multi-purpose fence trees, local and regional varieties of climate resilient forage, vegetables and fruits (henna, dates, jujube, and mango, etc) benefiting 228 agro-pastoral families - approximately 2,800 people</t>
    </r>
  </si>
  <si>
    <r>
      <t>Output 2.2:</t>
    </r>
    <r>
      <rPr>
        <sz val="11"/>
        <color indexed="8"/>
        <rFont val="Times New Roman"/>
        <family val="1"/>
      </rPr>
      <t xml:space="preserve"> Improved extension service for shade gardening benefiting 228 agro-pastoral families - approximately 2,800 people (targeted training for extension service personnel and agro-pastoralists designed and delivered on the issues grazing, forage management, cultivation techniques, crop protection, water efficiency, composting methods, etc, in the context of increasing climate change pressures)</t>
    </r>
  </si>
  <si>
    <r>
      <t>Output 2.3.</t>
    </r>
    <r>
      <rPr>
        <sz val="11"/>
        <color indexed="8"/>
        <rFont val="Times New Roman"/>
        <family val="1"/>
      </rPr>
      <t xml:space="preserve"> Well-sized feed/forage stocking facilities created in both project locations to allow better management of forage availability over repeated drought periods</t>
    </r>
  </si>
  <si>
    <r>
      <t>Output 3.1:</t>
    </r>
    <r>
      <rPr>
        <sz val="11"/>
        <color indexed="8"/>
        <rFont val="Times New Roman"/>
        <family val="1"/>
      </rPr>
      <t xml:space="preserve"> A three-tiered adaptation-oriented micro-finance scheme that supports climate-resilient shade gardening practices in the Grand and Petit Bara plains developed through partnership with  the Djiboutian Agency for Social Development (Agence Djiboutienne de Developpement Sociale, ADDS ) which generates a total value of US$ 300,000 throughout the project </t>
    </r>
  </si>
  <si>
    <r>
      <t xml:space="preserve">Output 3.2: </t>
    </r>
    <r>
      <rPr>
        <sz val="11"/>
        <color indexed="8"/>
        <rFont val="Times New Roman"/>
        <family val="1"/>
      </rPr>
      <t>At least 300 agro-pastoralists have been organised to form agro-pastoral cooperatives (including women cooperatives) to facilitate training on climate-resilient agro-pastoral practices and to support the development of financial literacy and the diversification of agricultural activities</t>
    </r>
  </si>
  <si>
    <r>
      <t xml:space="preserve">Output 3.3: </t>
    </r>
    <r>
      <rPr>
        <sz val="11"/>
        <color indexed="8"/>
        <rFont val="Times New Roman"/>
        <family val="1"/>
      </rPr>
      <t xml:space="preserve"> At least 4 established agro-pastoral cooperatives develop comprehensive climate adaptation plans incorporating lessons learned on best practices for shade gardens to be integrated into the National Programme for Food Security and the National Microfinance Policy in order to facilitate the replication of shade-garden-based adaptation solutions</t>
    </r>
  </si>
  <si>
    <t>Project Execution cost</t>
  </si>
  <si>
    <r>
      <t>Output 1.1.</t>
    </r>
    <r>
      <rPr>
        <sz val="11"/>
        <color indexed="8"/>
        <rFont val="Times New Roman"/>
        <family val="1"/>
      </rPr>
      <t xml:space="preserve"> </t>
    </r>
    <r>
      <rPr>
        <sz val="11"/>
        <color indexed="8"/>
        <rFont val="Times New Roman"/>
        <family val="1"/>
      </rPr>
      <t>Rainfall-runoff and groundwater models developed and institutionalized within the   Study and Research Center of Djibouti (Centre d’Etudes et de la Recherche de Djibouti, CERD ) and the Water Department of the Ministry of Agriculture to project likely climate change impacts on the water availability in the areas of Petit Bara and Grand Bara</t>
    </r>
  </si>
  <si>
    <r>
      <t>Output 1.2:</t>
    </r>
    <r>
      <rPr>
        <sz val="11"/>
        <color indexed="8"/>
        <rFont val="Times New Roman"/>
        <family val="1"/>
      </rPr>
      <t xml:space="preserve"> </t>
    </r>
    <r>
      <rPr>
        <sz val="11"/>
        <color indexed="8"/>
        <rFont val="Times New Roman"/>
        <family val="1"/>
      </rPr>
      <t>Based on model outputs, controlled groundwater extraction, artificial recharge and climate “smart” management plans that take into account seasonal changes in precipitation as well as long term mean amounts, projections, developed, and benefiting  30,000 people</t>
    </r>
  </si>
  <si>
    <r>
      <rPr>
        <b/>
        <sz val="11"/>
        <color indexed="8"/>
        <rFont val="Times New Roman"/>
        <family val="1"/>
      </rPr>
      <t xml:space="preserve">Output </t>
    </r>
    <r>
      <rPr>
        <sz val="11"/>
        <color indexed="8"/>
        <rFont val="Times New Roman"/>
        <family val="1"/>
      </rPr>
      <t>:Project Execution cost</t>
    </r>
  </si>
  <si>
    <t>Reluctance of farmers or pastoralists to engage in agro-pastoralist practices of shade gardens</t>
  </si>
  <si>
    <t>Repeated drought</t>
  </si>
  <si>
    <t>Initial studies reveal insufficient water availability and quality</t>
  </si>
  <si>
    <t>Low level of cooperation between executing institutions</t>
  </si>
  <si>
    <t>Delays in project implementation due to simultaneous construction works for complementary projects</t>
  </si>
  <si>
    <t xml:space="preserve">Insufficient interest and social cohesiveness amongst sedentary pastoral communities to adhere to the alternative production models proposed by the project  </t>
  </si>
  <si>
    <t>Theft of solar panels, pump parts or fencing materials in any of the shade garden zones</t>
  </si>
  <si>
    <t xml:space="preserve">No change. Reporting against this risk will be done once the panels will installed after the drilling of the boreholes. In 2015 no change for this risk which not materialized. The project is currently under the process of procuring the solar panels. </t>
  </si>
  <si>
    <t xml:space="preserve">After several years of implementation, the project is no longer experiencing any reluctance of pastoralists to engage in agro-pastoral activities. The agro-pastoralism is seen by the communities as a viable means of livelihoods. </t>
  </si>
  <si>
    <t>After the protracted drought period (2007-2011), the rain situation is better in the country. To better manage the available quantity of water even in the event of repeated droughts, the project management unit has undertaken a work on collecting the best practices in irrigation in Djibouti.  The use of PVC pipes in place of traditional open air concrete channels was decided in order to eliminate the loss by evapo-transpiration of the water in the channels. The promotion of drip irrigation whenever it is cost effective has also been decided by the PMU. As in 2016, the rainfall situation is good this year and the rainfall in Petit Bara and Grand Bara has reached 100 mm. The water pond constructed by the project and small dams have collected more than 600 thousand cubic meter of water and has allowed to practice agriculture in a countinuous way since July 2015.</t>
  </si>
  <si>
    <t>Comprehensive and detailed scientific exploration combining hydrogeology, hydrology, geology, and geophysics techniques was undertaken for the sitting of the wells. Chemistry of the existing water sources of the Grand Bara and Petit Bara (either surface or groundwater) has been studied. Areas that may reveal salinity of the underground water have been eliminated already from the drilling program. Areas with high probability of tapping water resources were selected and included in the drilling program as priority areas in 2014. Hydrology studies revealed that more than two millions cubic meter of water can be harvesed in the rainy season. Earth dams to collect this high volume of water will be constructed and decrease furthermore this identified risk. In 2015, results of the drilling of the boreholes have shown that the quantity of water in the boreholes is lesser than the planned quantity. The project is seeking and started to adop new stategies in order to decrease this risk to an acceptable level. This include the drilling of shallow wells in wadis in Grand and Petit Bara. This strategy is applied now to Hamboucto area near in Grand Bara and is successfull. Some new hydrogeological studies may be needed. In 2016, the project has also committed studies to assess possible locations for new wells. Based on these studies and previous studies, the project has undertaken the development of fur new boreholes.</t>
  </si>
  <si>
    <t>A technical committee was established as a discussion platform among the involved institutions, The committee meets once every month to discuss issues that may delay the implementation of the project. This risk is not anymore important in the project, The tehcnical committee has solved the problem of cooperation between the government agencies.</t>
  </si>
  <si>
    <t>After a decrease in the occurrence probability of this risk in 2015, this risk has increased in 2016. In particular, the project has experienced a long delay of the execution of the deep boreholes because of the technical non availibility of the drilling machines of the Ministry of Agriculture and the difficulty to find private companies in the local market as there are only few private companies with already heavy work loads. The project has contracted a company who started the work with a serious delay of several months and that has impacted the project implementation, This issue was solved with the intervention of the highest management of the Execution partner.</t>
  </si>
  <si>
    <t xml:space="preserve">The project management unit has met several times the communities and presented the objectives of the project for a sensitization purpose. The communities have expressed their interest in the shade gardening. </t>
  </si>
  <si>
    <t>low</t>
  </si>
  <si>
    <t xml:space="preserve">construction of water infrastructures for the harvest of underground water or surface water </t>
  </si>
  <si>
    <t xml:space="preserve">The project is progressing well. We have faced some issues with the quantity of water mobilized by the deep boreholes. In order to achieve the results, the government has decided to incude in the infrastructures to be developped the option of shallow wells that could be find in some wadis of the Grand and Petit Bara. This will be complemented by surface check dams in the wadis to increase the amount of infiltated water. This will allow us to target the same number of beneficiaries. Since the last report, 11 shallow wells have been supported for rehabilitation and used actually for agropastoral activities. </t>
  </si>
  <si>
    <t xml:space="preserve">good progress </t>
  </si>
  <si>
    <t>MS</t>
  </si>
  <si>
    <t>Development of the climate resilient shade gardens</t>
  </si>
  <si>
    <t xml:space="preserve">The project is developping progressively the agropastoral shade gardens. The project has several years of experience from its inception. </t>
  </si>
  <si>
    <t>good progress</t>
  </si>
  <si>
    <t>Rural beneficiaries are organized into agricultural anf financial cooperatives, have access to microfinance and develop climta resilient agro-pastoral enterprises</t>
  </si>
  <si>
    <t xml:space="preserve">Initial studies have been completed but the organisation of the communities has slowy started. The microfinance aspects of the project did not progressed well. </t>
  </si>
  <si>
    <t>very low progress</t>
  </si>
  <si>
    <t>Mahamoud Houssein</t>
  </si>
  <si>
    <t>mahamoud.houssein@live.fr</t>
  </si>
  <si>
    <t xml:space="preserve">Overall, the project is progressing well towards the achievement of its outcomes. Water insfrastructures have been developped and important of water is mobilized now for the agropastoral shade gardening. One major risk that has affected the project is an environmental risk. Indeed because of the aridity of the climate and hydrogeological conditions in the Grand an Petit Bara, the project is not able to mobilize the planned quantity of water. This is affecting the number of beneficiaries that is less than the plan at this stage of the project. At this stage of project implementation, 60 beneficiaries families have been targeted until now and are pursuing their learning in agriculture.  </t>
  </si>
  <si>
    <t>the quantity of water mobilized by the project is less than what was planned in the project document due to geological natural conditions. However the work against this key milestone is progressing well and several water infrastructures have been developped by the project.</t>
  </si>
  <si>
    <t>some progress and good trends</t>
  </si>
  <si>
    <t>Development of the shade gardens</t>
  </si>
  <si>
    <t xml:space="preserve">35 hectares developped. </t>
  </si>
  <si>
    <t xml:space="preserve">Organization of the beneficiaries and microfinance aspects is progressing slowly. Need to accelerate more. </t>
  </si>
  <si>
    <t>slow progress</t>
  </si>
  <si>
    <t xml:space="preserve">Serious efforts deployed for the development of both underground and surface water but results are still not enough to reach the maximum number of people. Indeed the productivity (flowrates) of wells were not as much as expected in the project document and design, </t>
  </si>
  <si>
    <t>medium progress</t>
  </si>
  <si>
    <t xml:space="preserve">Agro-pastoral farms developped for 35 hectares but the project target is still far. Need to accelerate the project implementation. </t>
  </si>
  <si>
    <t xml:space="preserve">Cooperatives not established well or not functional in a  proper manner yet. Communities not trained yet in microfinance. There is a need </t>
  </si>
  <si>
    <t>low progress</t>
  </si>
  <si>
    <t>Idriss Ahmed Hared, climate change policy specialist</t>
  </si>
  <si>
    <t>idriss.hared@undp.org</t>
  </si>
  <si>
    <t xml:space="preserve">After a good progress in 2014 and 2015, the project had implementation issues and those have slowed the project progress. These issues were a slow execution of contracts specially in the component 1 for the drilling of boreholes. The component 3 has also experienced some delays due to MOU non finalized between the involoved institutions on time. These issues were  solved now and the project is again on a good trend now. The executing partner need to accelerate the project implementation and closely monitor the implementation risks. </t>
  </si>
  <si>
    <t>outcome 1</t>
  </si>
  <si>
    <t>indicator 1,1, Number of planned boreholes, dams and water storage basins with associated solar pumping equipment in place and operational</t>
  </si>
  <si>
    <t>Existing water infrastrucres in the project areas: 2 borehole, 1 earth dam with a capacity of 500,000 cubic meter. Weak capacity of installed solar pumping systems.</t>
  </si>
  <si>
    <t xml:space="preserve">Exploration of undergroung water finalized. Additional geophysics studies were undertaken in 2016 in order to identify new potential sites for water exploration. Location and design of surface water harvesting infrastructures finalized. </t>
  </si>
  <si>
    <t>6 boreholes, 6 earth dams, 8 subsurface dams, 6 reservoirs, 6 solar pumping equipment</t>
  </si>
  <si>
    <t>indicator 1,2, Water resource secured for shade garden irrigation to cover 228 ha and serve 30 000 people</t>
  </si>
  <si>
    <t>In the project zones, only 10 hectares are cultivated with the existing water infrastructures</t>
  </si>
  <si>
    <t xml:space="preserve">In terms of underground water resources, 2 boreholes were drilled, four boreholes under drilling program and 11 shallow wells rehabilitated. In terms of surface run-off harvesting, 1 water pond of 500 thousand cubic meter constructed as well as a check dam with a capacity of 100 thousand cubic meter. </t>
  </si>
  <si>
    <t>228 ha and at least 30,000 people are served with secure water infrastructure</t>
  </si>
  <si>
    <t>output 1.1</t>
  </si>
  <si>
    <t xml:space="preserve">indicator 1.1.1: approved detailed EIA and submission </t>
  </si>
  <si>
    <t xml:space="preserve">The Grand Bara and Petit Bara regions (project sites) are experiencing important land degradation. But there are not existing detailed studies describing the land degradation, biodiversity in the areas  </t>
  </si>
  <si>
    <t xml:space="preserve">EIE completed and finalized. There is not any displacement of population according to the EIE. All agropastoral shaded gardens are located within a distance of less than 3 km from the house of the communities. EIE validated and accepted by the Direction of Environment </t>
  </si>
  <si>
    <t xml:space="preserve">Completion of  EIA and pedological, hydrological, and hydro-geological </t>
  </si>
  <si>
    <t>Output 1.2</t>
  </si>
  <si>
    <t>indicator 1.2.1: percentage of total hectares of agro-pastoralists land which is irrigated by boreholes</t>
  </si>
  <si>
    <t>31 hectares are irrigated by the boreholes at this time</t>
  </si>
  <si>
    <t xml:space="preserve">228 ha </t>
  </si>
  <si>
    <t>indicator 1.2.2 Amount of time spent in search of water from boreholes</t>
  </si>
  <si>
    <t>according to the WFP annual food security assessment report 2013, the time spent in search of water is 30 minutes for Arta and Ali Sabieh populations</t>
  </si>
  <si>
    <t xml:space="preserve">2 Boreholes completed, 4 under construction, 1 water pond and 1 check dam that are able to provide. Socio-economic studies to be committed in order to analyse the time spent for water fetch. </t>
  </si>
  <si>
    <t>less than 30 minutes</t>
  </si>
  <si>
    <t xml:space="preserve">Output 1,3, </t>
  </si>
  <si>
    <r>
      <rPr>
        <sz val="11"/>
        <color indexed="8"/>
        <rFont val="Times New Roman"/>
        <family val="1"/>
      </rPr>
      <t>indicator:1.3.1.Percentage of total hectares of agropastoralists land which is irrigated by surface water sources</t>
    </r>
  </si>
  <si>
    <t>Only 7 hectares are irrigated by the surface water at this time</t>
  </si>
  <si>
    <t>development of 7 ha in Kourtimalei fully functionnal irrigated by an earth dam of 500,000 cubic meter rehabilated and upgraded by the project</t>
  </si>
  <si>
    <t>228 ha</t>
  </si>
  <si>
    <t>indicator:1.3.2.amount of time in search of water from surface water sources</t>
  </si>
  <si>
    <t xml:space="preserve">The project has increased the amount of water available for communities and thus reducing the time to search water, </t>
  </si>
  <si>
    <t>output 1.4</t>
  </si>
  <si>
    <t>indicator: 1.4.1:Number of maintenance efforts on water systems and percentage of successful local maintance efforts</t>
  </si>
  <si>
    <t>none</t>
  </si>
  <si>
    <t>not yet</t>
  </si>
  <si>
    <t xml:space="preserve">10 maintenances  </t>
  </si>
  <si>
    <t>indicator: 1.4.2:  management plans and good practice guidelines emphasized and enforced by the water infrastructure management committee</t>
  </si>
  <si>
    <t>zero</t>
  </si>
  <si>
    <t xml:space="preserve">8 plots in Hamboucto, 12 in Rakoubyeel, 15 in Kourtimalei, 4 in Omar Jagac. In total the project has constructed 39 plots for a total of  60 families. </t>
  </si>
  <si>
    <t>six sets of 38 pilot</t>
  </si>
  <si>
    <t>outcome 2</t>
  </si>
  <si>
    <t>indicator 2.1: Number of shade gardens developed including irrigation reservoirs, distribution networks, and fencing</t>
  </si>
  <si>
    <t>indicator:2.2: % of population who has developed shade gardens resilient to climate change</t>
  </si>
  <si>
    <t xml:space="preserve">Around 60 families engaged in agropastoral shade gardening at this stage of the project. It is expected to increase this number by 20 families by the end of november 2016. Depending on the discharge of the four deep wells that are under construction, this number can be increased by three times by the mid-2017.  </t>
  </si>
  <si>
    <t>2800 people</t>
  </si>
  <si>
    <t>output 2.2</t>
  </si>
  <si>
    <t>indicator 2.2.1: number of project beneficiaries disaggregated according to gender who that have been trained on cultivation techniques, crop rotation, livestock hygiene etc by specialists</t>
  </si>
  <si>
    <t xml:space="preserve">All of the 60 families were trained in cultivation, irrigation and composting techniques. A total of 20 women are currently trained for pastoral milk processing. The project is indeed supporting the development of the pastoral milk sector and one milk processing and selling point is under construction in the Kourtimalei area.  </t>
  </si>
  <si>
    <t>228  families</t>
  </si>
  <si>
    <t>indicator 2.2.2: percentage change in beneficiaries capacities to cultivate their own land and raise livestock autonomously</t>
  </si>
  <si>
    <t xml:space="preserve">The agro-pastoral activities are seen as very positive and most of the beneficiaries have changed their behaviour. The project has provided on the site training to the beneficiairies and most of them are able now to cultivare their land by themselves. The availibity of seeds in the local market is one the challenge facing the communities. The project is working on the autonomisation of the communities in practicing the agro-pastoral activities. </t>
  </si>
  <si>
    <t>output 2.3</t>
  </si>
  <si>
    <t>indicator 2.3.1: number of constructed storage facilities per agropastoral zone</t>
  </si>
  <si>
    <t xml:space="preserve">Three  storages construction completed: Kourtimalei,Rakoubyeel and Hamboucto. In addition one processing and selling milk center is under construction in Kourtimalei area. The center will serve more than 100 families who sell goat and camel milk usually on the road. The center will provide clean tanks for the collection of milk, pasteurization unit, clean bottles and solar fridge. Milk will be collected from around 10 km around the milk center. </t>
  </si>
  <si>
    <t>6 constructed storages</t>
  </si>
  <si>
    <t>indicator 2.3.2: percentage of beneficiaries that utilize storage facilities</t>
  </si>
  <si>
    <t xml:space="preserve">The existing storage facilities are utilized by the 60 families who are the actual beneficiaries. They use the storage facilities to store the agricultural inputs and also their production. </t>
  </si>
  <si>
    <t>outcome 3</t>
  </si>
  <si>
    <t>indicator 3.1: Number of MF products deployed to agro-pastoralists which provide loans ear-marked for adaptation to climate-change</t>
  </si>
  <si>
    <t>Progress in advocating for the provision of a government micro-credit line earmarked for adaptation activities. The project is experiencing delays in the development of MF products due to delays in the implementation of this component and change in political landscape of microfinance. The microfinance sector in Djibouti has experienced some difficulties the last two years and a reform of the sector is expected. The strong leadership of ADDS and CPEC that were identified in the project design did not yet materialized into concrete steps for the AF project. Meanwhile steps were taken in order to avoid any further delays in this component and technical meeting was organized between ADDS and the project management unit. A  MOU was also prepared between the project and the State Secretariat for Solidarity for the implementation of this component on the ground. It is expected that the remaining project time will be enough to implement this component.</t>
  </si>
  <si>
    <t>7 different types of products to be deployed by the end of the projects: 1) water equipment and resource (drip irrigation, pumping equipment, water harvesting), 2) livestock product;3)agricultural inputs (4) loans for creating small climate change agro-pastoral enterprises</t>
  </si>
  <si>
    <t>indicator:3.2: % of total population using microcredit products</t>
  </si>
  <si>
    <t xml:space="preserve">not yet, project experiencing delays in the implementation of this component. </t>
  </si>
  <si>
    <t>indicator :3.3: community- driven adaptation plans are integrated into National Programme for Food Security and the National MF policy</t>
  </si>
  <si>
    <t>4 adaptation plans</t>
  </si>
  <si>
    <t>output 3.1.</t>
  </si>
  <si>
    <t>indicator:3.1.1: percentage of beneficiaries trained in microcredit principles</t>
  </si>
  <si>
    <t xml:space="preserve">indicator:3.1.2: number of technical guides prepared detailing how MF can be used for adaptation oriented activities </t>
  </si>
  <si>
    <t>technical guides not yet prepared but steps have been taken: study on adaptation oriented agropastoral product has been delivered, technical guides will be available in 2014</t>
  </si>
  <si>
    <t>1 comprehensive technical guide</t>
  </si>
  <si>
    <t>ouput 3.2</t>
  </si>
  <si>
    <t>indicator 3.2.1: number of loans and percentage of payback on loans</t>
  </si>
  <si>
    <t>228 loans at least  and expected 100% paybacks</t>
  </si>
  <si>
    <t>indicator 3.2.2: percentage of population in each tier of 3-tiered microfinance programme (safety net, nao, and microfinance)</t>
  </si>
  <si>
    <t>to be determined</t>
  </si>
  <si>
    <t>output 3.3</t>
  </si>
  <si>
    <t>indicator: 3.3.1: percentage of population which has been organized into adaptation plan cooperatives</t>
  </si>
  <si>
    <t>indicator : 3.2.2: Attendance and participation at bi-annual workshops used to document community recommended measures to improve the adaptation oriented microfinance products</t>
  </si>
  <si>
    <t>6 bi-annual workshop expected to be conducted with the attendance and participation of approximately 300 persons</t>
  </si>
  <si>
    <t xml:space="preserve">Coordination among involved institutions was difficult to operate at the starting of the project and is still a challenge for the project. However the coordination has improved very well as the project is progressing in the implementation. </t>
  </si>
  <si>
    <t xml:space="preserve">Yes there were delays in the implementation of the project, in particular the development of the drilling of the boreholes and construction of rainwater harvesting infrastructures. The reason is that the engagement of the involved technical institutions and the delivery of the outcomes of the scientific studies undertaken by these institutions were been delayed. As such we are experiencing currently several months of delay. To reduce the delays, the project management unit has discussed with the technical committee of the project and the steering committee of the project to find solutions. Three measures have been proposed by these committees in order to reduce the delays: (i) call for the acceleration of the scientific studies to the national institutions (ii) strategic decision to anticipate the construction  of the agricultural infrastructures for 12 hectares and strenghtening of existing 6 hectares in the project zones(iii) the contractual companies were convened and ordered to speed up the construction of infrastructures, Measures taken has improved the execution of the project and 2 boreholes were developped, However 4 boreholes are still remaining to be developped. The project has contracted a company for the drilling of remaining 4 boreholes but the drilling work started with 5 months of delays. The highest management of the executing partner was requested for intervention. </t>
  </si>
  <si>
    <t>In the project document it was expected to issue 1 hectare per family, According to thoses involved projects in the zone, it is expected to start with 0,5 hectares per family. The project has decided further to give 0,25 hectares per family in order to benefit to a maximum of persons.</t>
  </si>
  <si>
    <t xml:space="preserve">It is planned in the project to construct several plant nurseries managed by women. The project management unit has identified already the group of women as well as the villages in which the nurseries will be sitted. The Omar Jagac and Rakoubyeel villages have been identified to host the nurseries because of the already existing water wells and because these sites are close to already identified  agro-pastoral areas. </t>
  </si>
  <si>
    <t xml:space="preserve">According that producers are at the beginning, the physical strength is a limiting factor as result implemented in the project zone by other partner, So 1 hectare for each family will be cut down to 0,5 hectare per family. The figure of 0,5 hectare could be donwsized to 0,25 hectares as the quantity of water mobilized is less than what the project was expecting. The transformation of pure pastoralists to agropastoralists is something which needs enough time. Specially in the context of arid climate which needs undeground water resources. Therefore the project duration should be more than 5 years. </t>
  </si>
  <si>
    <t xml:space="preserve">The development of agropastoralism is a viable adaptation strategy. There is a high replication and upscaling potential for this type of adaptation option.This adaptation strategy has also potential benefits to increase the food security of the country as this is an option which target the most food insecure people. Meanwhile it is an option which needs time and important investment. </t>
  </si>
  <si>
    <t xml:space="preserve">Including the development of underground resources as an option to secure access to water for agriculture is a risk because the final discharge of the wells are not sure whatever being the geoscientific studies developped upfront which can only minimize the risk of failure. This is a lesson learned from the project. In place of using deep underground resources, future project should focus more on  the combination shallow wells and surface water infrastructures (ponds or dam). </t>
  </si>
  <si>
    <t xml:space="preserve">Concrete adaptation interventions developped include the harvesting of surface runoff combined with underground water resources to secure water for communities and the development of agricultural plots for communities. Geoscientific studies were used as needed. Within the Grand and Petit Bara, these concrete adaptation interventions can be replicated and even outside the project area in the entire country. </t>
  </si>
  <si>
    <t xml:space="preserve">The most successful aspects for the target communities is the upgrading of their food security because they are producing themselves their vegetable (tomatoes, onions, okra) and fruit needs (melon, water melon). They also produce fodder for their animals. </t>
  </si>
  <si>
    <t xml:space="preserve">The project has identified key problems that could threat the sustuanibility of the project results including : the non availaibility of seeds in the local market, the maintenance issues in the transport and irrigation network of the water, plants disease and also transport of excess vegetables and fruits to the market. The project is currently conducting reflections to find solutions for these identified threats to the sustainability. </t>
  </si>
  <si>
    <t>DJIBOUTI</t>
  </si>
  <si>
    <t>Since its inception, the project has developped 12 ha in Rakoubiyeel and 5 ha in Kourtimalei. Additional 12 hectares were developed in Hamboucto supported by 11 shallow wells and surface check dam.It was decided to not develop a new agropastoral farm in Yabeh and to use the water of Yabeh well to secure and sustain the agro-pastoral farm of Kourtimalei which is actually irrigated by water pond water. The project has re-developped the borehole of Omar Jagac by proceeding to a new airlift and the discharge of the well was increased to 5 cubic meter per hour. The project is planning a 5 hectare, drip irrigated agro-pastoral farm in this area. Studies are actually committed to design the drip irrigation hydraulic system of Omar Jagac. It is expected to set-up the Omar Jagac drip irrigated agro-pastoral farm by november 2016. Around 20 families will be beneficiaries of this drip irrigated plot and selection of beneficiaries is ongoing. On the site training will be provided for the beneficiaries of this drip irrigated farm.</t>
  </si>
  <si>
    <t xml:space="preserve">Use of existing knowledge during the project development phase was very important. All relevant data and information with regards to drought impacts, food security, agropastoralism, disaster risk management, microfinance were collected during the project preparation. </t>
  </si>
  <si>
    <t xml:space="preserve">There were not significant difficulties in retrieving exising information in developping the project or implementing it. </t>
  </si>
  <si>
    <t xml:space="preserve"> </t>
  </si>
  <si>
    <t xml:space="preserve">Learning was identified in the project document as much important as the construction of infrastructures. The key learning methods identified were on site trainings for communities, support to the exxtension services and relevant ministerial departments.  Within component 1, the main identified knowledge value to be captured and disseminated was the design, applicability and effectiveness of water-related adaptation and resilience building solutions, climate smart water harvesting infrastructures and technologies as well as robust community management models. With regard to this, the project has supported the Center of Studies and Research of Djibouti in the production of hydrological modelling of the Petit Bara aquifers using the information and date generated during the development of the boreholes funded by the project. A scientific publication was submitted by CERD researchers to international journal. The knowldege generated will help in the sitting and design of new boreholes. Learning of agricultural technics by training of communities was identified as key element of the success of the project. Increasing the water modelling capabilities of the water department of the ministry of agriculture was also one of the leanring objective of the project. This has not yet been achieved but it is in the plan.Within component 2, the project has put emphasis on the training of communities on cultivation, composting, harvesting and commercialisation. The project has used both the technical capacities available at the ministry of agriculture level and external expertise when needed. Specific training curriculum was developped and can be used for other sites or future projects. Within the component 3, the project learning objectives (although not formulated as such) were the training of communities on microfinance and management of micro-enterprises, the development of technical guides for learning of climate adapted microfinance products. These learning objectives are in the process of achievement. </t>
  </si>
  <si>
    <t xml:space="preserve">Yes, learning objectives and project outcomes have strong linkages in this project. This linkage is obvious with regard to learning of agricultural and water management technics by communities which have further helped them work on the given land, produce fruit and vegetables, thus becoming more food secure and more resilient to climate. These communities were pure pastoralists and had virtually zero knowledge on agricultural tehcnics. </t>
  </si>
  <si>
    <t>Low/Decreasing</t>
  </si>
  <si>
    <t xml:space="preserve">Low/Decreasing </t>
  </si>
  <si>
    <t>Medium/Increasing</t>
  </si>
  <si>
    <t xml:space="preserve">Water management groups already exist in surrounding regions. It is typical practice in the hierarchy of the village to assign roles, such as to maintain the wells. The project include activities to form and train the water management groups so that this group can process to regular maintenance of equipment and pipes. Actually these groups were formed and trained in two of the project sites. </t>
  </si>
  <si>
    <t xml:space="preserve">Early contact has been initiated with the local office of World Food Program to see the possibility of WFP providing food aid in the starting years of the project. The discussions did not materialized in concrete solutions. The project has supported  the communties in the starting-up phase. After a period of 4  months,  a quarter of hectare is enough to provide fruit and vegetables as well as excess production to be sold on the market. The project stops its complementary supports after 4 months. </t>
  </si>
  <si>
    <t>Financial information:  cumulative from project start to [30/09/2016]</t>
  </si>
  <si>
    <r>
      <t>Estimated cumulative total disbursement as of</t>
    </r>
    <r>
      <rPr>
        <b/>
        <sz val="11"/>
        <color indexed="10"/>
        <rFont val="Times New Roman"/>
        <family val="1"/>
      </rPr>
      <t xml:space="preserve">  30/09/2016</t>
    </r>
  </si>
  <si>
    <r>
      <rPr>
        <sz val="11"/>
        <color theme="1"/>
        <rFont val="Times New Roman"/>
        <family val="1"/>
      </rPr>
      <t>The overall delivery of the project is 58% compared to total project budget. Regarding the actual reporting period, the expenses are 64% of the money released. The remaining amount of money is entirely committed and already being subject of procurement. It is expected that the work will be completed over the next 3 months</t>
    </r>
    <r>
      <rPr>
        <sz val="11"/>
        <color rgb="FFFF0000"/>
        <rFont val="Times New Roman"/>
        <family val="1"/>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</si>
</sst>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m\-yyyy"/>
  </numFmts>
  <fonts count="55">
    <font>
      <sz val="11"/>
      <color theme="1"/>
      <name val="Calibri"/>
      <family val="2"/>
      <scheme val="minor"/>
    </font>
    <font>
      <sz val="10"/>
      <name val="Arial"/>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b/>
      <sz val="11"/>
      <color indexed="10"/>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u val="single"/>
      <sz val="11"/>
      <color theme="10"/>
      <name val="Calibri"/>
      <family val="2"/>
    </font>
    <font>
      <sz val="11"/>
      <color theme="1"/>
      <name val="Times New Roman"/>
      <family val="1"/>
    </font>
    <font>
      <sz val="12"/>
      <color theme="1"/>
      <name val="Times New Roman"/>
      <family val="1"/>
    </font>
    <font>
      <sz val="10"/>
      <color theme="1"/>
      <name val="Microsoft Sans Serif"/>
      <family val="2"/>
    </font>
    <font>
      <b/>
      <sz val="12"/>
      <color rgb="FFFFFFFF"/>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i/>
      <sz val="11"/>
      <color theme="1"/>
      <name val="Times New Roman"/>
      <family val="1"/>
    </font>
    <font>
      <b/>
      <sz val="11"/>
      <color rgb="FFFFFFFF"/>
      <name val="Times New Roman"/>
      <family val="1"/>
    </font>
    <font>
      <sz val="18"/>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val="single"/>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b/>
      <sz val="12"/>
      <color theme="1"/>
      <name val="Arial"/>
      <family val="2"/>
    </font>
    <font>
      <sz val="11"/>
      <color rgb="FFFF0000"/>
      <name val="Times New Roman"/>
      <family val="1"/>
    </font>
    <font>
      <b/>
      <sz val="10"/>
      <color theme="1"/>
      <name val="Times New Roman"/>
      <family val="1"/>
    </font>
    <font>
      <sz val="10"/>
      <color indexed="8"/>
      <name val="Times New Roman"/>
      <family val="1"/>
    </font>
  </fonts>
  <fills count="12">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0"/>
        <bgColor indexed="64"/>
      </patternFill>
    </fill>
    <fill>
      <patternFill patternType="solid">
        <fgColor theme="6" tint="-0.24997000396251678"/>
        <bgColor indexed="64"/>
      </patternFill>
    </fill>
    <fill>
      <patternFill patternType="solid">
        <fgColor theme="6" tint="0.5999900102615356"/>
        <bgColor indexed="64"/>
      </patternFill>
    </fill>
    <fill>
      <patternFill patternType="solid">
        <fgColor theme="2"/>
        <bgColor indexed="64"/>
      </patternFill>
    </fill>
    <fill>
      <patternFill patternType="solid">
        <fgColor theme="8" tint="0.7999799847602844"/>
        <bgColor indexed="64"/>
      </patternFill>
    </fill>
    <fill>
      <patternFill patternType="solid">
        <fgColor rgb="FFFFF4C5"/>
        <bgColor indexed="64"/>
      </patternFill>
    </fill>
    <fill>
      <patternFill patternType="solid">
        <fgColor theme="6" tint="0.7999799847602844"/>
        <bgColor indexed="64"/>
      </patternFill>
    </fill>
  </fills>
  <borders count="61">
    <border>
      <left/>
      <right/>
      <top/>
      <bottom/>
      <diagonal/>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style="medium"/>
      <bottom style="thin"/>
    </border>
    <border>
      <left style="medium"/>
      <right style="medium"/>
      <top/>
      <bottom style="thin"/>
    </border>
    <border>
      <left/>
      <right/>
      <top style="medium"/>
      <bottom style="medium"/>
    </border>
    <border>
      <left style="thin"/>
      <right style="medium"/>
      <top style="thin"/>
      <bottom style="medium"/>
    </border>
    <border>
      <left style="thin"/>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top/>
      <bottom style="thin"/>
    </border>
    <border>
      <left style="thin"/>
      <right/>
      <top style="thin"/>
      <bottom style="thin"/>
    </border>
    <border>
      <left style="medium"/>
      <right style="medium"/>
      <top/>
      <bottom style="medium"/>
    </border>
    <border>
      <left style="medium"/>
      <right style="medium"/>
      <top/>
      <bottom/>
    </border>
    <border>
      <left/>
      <right style="medium"/>
      <top style="medium"/>
      <bottom style="medium"/>
    </border>
    <border>
      <left style="medium"/>
      <right style="thin"/>
      <top style="medium"/>
      <bottom style="medium"/>
    </border>
    <border>
      <left style="medium"/>
      <right style="medium"/>
      <top style="thin"/>
      <bottom/>
    </border>
    <border>
      <left style="thin"/>
      <right/>
      <top style="medium"/>
      <bottom style="medium"/>
    </border>
    <border>
      <left style="medium"/>
      <right style="thin"/>
      <top style="medium"/>
      <bottom/>
    </border>
    <border>
      <left style="thin"/>
      <right style="medium"/>
      <top style="medium"/>
      <bottom/>
    </border>
    <border>
      <left/>
      <right style="thin"/>
      <top style="thin"/>
      <bottom style="thin"/>
    </border>
    <border>
      <left style="thin"/>
      <right style="thin"/>
      <top style="thin"/>
      <bottom style="thin"/>
    </border>
    <border>
      <left style="thin"/>
      <right style="thin"/>
      <top style="medium"/>
      <bottom style="thin"/>
    </border>
    <border>
      <left style="thin"/>
      <right style="medium"/>
      <top style="thin"/>
      <bottom style="thin"/>
    </border>
    <border>
      <left/>
      <right style="thin"/>
      <top style="medium"/>
      <bottom style="thin"/>
    </border>
    <border>
      <left style="thin"/>
      <right style="thin"/>
      <top/>
      <bottom style="thin"/>
    </border>
    <border>
      <left style="thin"/>
      <right style="medium"/>
      <top/>
      <bottom style="thin"/>
    </border>
    <border>
      <left/>
      <right/>
      <top style="thin"/>
      <bottom style="thin"/>
    </border>
    <border>
      <left style="thin"/>
      <right style="medium"/>
      <top style="thin"/>
      <bottom/>
    </border>
    <border>
      <left style="thin"/>
      <right style="thin"/>
      <top style="thin"/>
      <bottom/>
    </border>
    <border>
      <left/>
      <right style="medium"/>
      <top style="thin"/>
      <bottom style="thin"/>
    </border>
    <border>
      <left style="medium"/>
      <right style="thin"/>
      <top style="thin"/>
      <bottom style="thin"/>
    </border>
    <border>
      <left style="thin"/>
      <right/>
      <top style="medium"/>
      <bottom style="thin"/>
    </border>
    <border>
      <left style="thin"/>
      <right/>
      <top style="thin"/>
      <bottom/>
    </border>
    <border>
      <left style="thin"/>
      <right style="thin"/>
      <top/>
      <bottom/>
    </border>
    <border>
      <left/>
      <right style="medium"/>
      <top style="thin"/>
      <bottom/>
    </border>
    <border>
      <left/>
      <right style="medium"/>
      <top/>
      <bottom style="thin"/>
    </border>
    <border>
      <left style="medium"/>
      <right style="medium"/>
      <top style="medium"/>
      <bottom/>
    </border>
    <border>
      <left style="medium"/>
      <right/>
      <top style="medium"/>
      <bottom style="medium"/>
    </border>
    <border>
      <left style="medium"/>
      <right/>
      <top style="thin"/>
      <bottom style="medium"/>
    </border>
    <border>
      <left/>
      <right style="medium"/>
      <top style="thin"/>
      <bottom style="medium"/>
    </border>
    <border>
      <left style="medium"/>
      <right/>
      <top style="medium"/>
      <bottom style="thin"/>
    </border>
    <border>
      <left/>
      <right style="medium"/>
      <top style="medium"/>
      <bottom style="thin"/>
    </border>
    <border>
      <left style="medium"/>
      <right/>
      <top style="thin"/>
      <bottom style="thin"/>
    </border>
    <border>
      <left/>
      <right/>
      <top style="thin"/>
      <bottom style="medium"/>
    </border>
    <border>
      <left/>
      <right/>
      <top style="medium"/>
      <bottom style="thin"/>
    </border>
    <border>
      <left style="medium"/>
      <right style="thin"/>
      <top/>
      <bottom style="thin"/>
    </border>
    <border>
      <left/>
      <right style="thin"/>
      <top/>
      <bottom style="thin"/>
    </border>
    <border>
      <left/>
      <right style="medium">
        <color rgb="FF000000"/>
      </right>
      <top style="medium"/>
      <bottom style="medium"/>
    </border>
    <border>
      <left/>
      <right style="thin"/>
      <top style="thin"/>
      <bottom/>
    </border>
    <border>
      <left/>
      <right style="thin"/>
      <top/>
      <bottom/>
    </border>
    <border>
      <left/>
      <right style="thin"/>
      <top style="medium"/>
      <bottom style="medium"/>
    </border>
    <border>
      <left style="thin"/>
      <right style="thin"/>
      <top style="medium"/>
      <bottom style="mediu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5" fillId="0" borderId="0" applyNumberFormat="0" applyFill="0" applyBorder="0">
      <alignment/>
      <protection locked="0"/>
    </xf>
    <xf numFmtId="0" fontId="39" fillId="2" borderId="0" applyNumberFormat="0" applyBorder="0" applyAlignment="0" applyProtection="0"/>
    <xf numFmtId="0" fontId="40" fillId="3" borderId="0" applyNumberFormat="0" applyBorder="0" applyAlignment="0" applyProtection="0"/>
    <xf numFmtId="0" fontId="41" fillId="4" borderId="0" applyNumberFormat="0" applyBorder="0" applyAlignment="0" applyProtection="0"/>
  </cellStyleXfs>
  <cellXfs count="572">
    <xf numFmtId="0" fontId="0" fillId="0" borderId="0" xfId="0"/>
    <xf numFmtId="0" fontId="26" fillId="0" borderId="0" xfId="0" applyFont="1" applyFill="1" applyProtection="1">
      <protection/>
    </xf>
    <xf numFmtId="0" fontId="26" fillId="0" borderId="0" xfId="0" applyFont="1" applyProtection="1">
      <protection/>
    </xf>
    <xf numFmtId="0" fontId="2" fillId="0" borderId="0" xfId="0" applyFont="1" applyFill="1" applyProtection="1">
      <protection/>
    </xf>
    <xf numFmtId="0" fontId="4" fillId="0" borderId="0" xfId="0" applyFont="1" applyProtection="1">
      <protection/>
    </xf>
    <xf numFmtId="0" fontId="7" fillId="0" borderId="0" xfId="0" applyFont="1" applyFill="1" applyProtection="1">
      <protection/>
    </xf>
    <xf numFmtId="0" fontId="0" fillId="0" borderId="0" xfId="0" applyFill="1"/>
    <xf numFmtId="0" fontId="9" fillId="0" borderId="0" xfId="0" applyFont="1" applyFill="1" applyBorder="1" applyAlignment="1" applyProtection="1">
      <alignment vertical="top" wrapText="1"/>
      <protection/>
    </xf>
    <xf numFmtId="0" fontId="8" fillId="0" borderId="0" xfId="0" applyFont="1" applyFill="1" applyBorder="1" applyAlignment="1" applyProtection="1">
      <alignment vertical="top" wrapText="1"/>
      <protection/>
    </xf>
    <xf numFmtId="0" fontId="8" fillId="0" borderId="0" xfId="0" applyFont="1" applyFill="1" applyBorder="1" applyAlignment="1" applyProtection="1">
      <alignment/>
      <protection/>
    </xf>
    <xf numFmtId="0" fontId="8" fillId="0" borderId="0" xfId="0" applyFont="1" applyFill="1" applyBorder="1" applyProtection="1">
      <protection/>
    </xf>
    <xf numFmtId="0" fontId="0" fillId="0" borderId="0" xfId="0" applyAlignment="1">
      <alignment horizontal="left" vertical="center"/>
    </xf>
    <xf numFmtId="0" fontId="2" fillId="0" borderId="0" xfId="0" applyFont="1" applyFill="1" applyBorder="1" applyProtection="1">
      <protection/>
    </xf>
    <xf numFmtId="0" fontId="2" fillId="0" borderId="0" xfId="0" applyFont="1" applyFill="1" applyBorder="1" applyAlignment="1" applyProtection="1">
      <alignment vertical="top" wrapText="1"/>
      <protection/>
    </xf>
    <xf numFmtId="0" fontId="2" fillId="5" borderId="1" xfId="0" applyFont="1" applyFill="1" applyBorder="1" applyAlignment="1" applyProtection="1">
      <alignment horizontal="left" vertical="top" wrapText="1"/>
      <protection locked="0"/>
    </xf>
    <xf numFmtId="1" fontId="2" fillId="5" borderId="2" xfId="0" applyNumberFormat="1" applyFont="1" applyFill="1" applyBorder="1" applyAlignment="1" applyProtection="1">
      <alignment horizontal="left"/>
      <protection locked="0"/>
    </xf>
    <xf numFmtId="1" fontId="2" fillId="5" borderId="3" xfId="0" applyNumberFormat="1" applyFont="1" applyFill="1" applyBorder="1" applyAlignment="1" applyProtection="1">
      <alignment horizontal="left"/>
      <protection locked="0"/>
    </xf>
    <xf numFmtId="0" fontId="2" fillId="5" borderId="3" xfId="0" applyFont="1" applyFill="1" applyBorder="1" applyProtection="1">
      <protection locked="0"/>
    </xf>
    <xf numFmtId="0" fontId="2" fillId="5" borderId="3" xfId="0" applyFont="1" applyFill="1" applyBorder="1" applyAlignment="1" applyProtection="1">
      <alignment horizontal="center"/>
      <protection/>
    </xf>
    <xf numFmtId="0" fontId="2" fillId="5" borderId="1" xfId="0" applyFont="1" applyFill="1" applyBorder="1" applyAlignment="1" applyProtection="1">
      <alignment vertical="top" wrapText="1"/>
      <protection locked="0"/>
    </xf>
    <xf numFmtId="0" fontId="2" fillId="5" borderId="2" xfId="0" applyFont="1" applyFill="1" applyBorder="1" applyProtection="1">
      <protection locked="0"/>
    </xf>
    <xf numFmtId="164" fontId="2" fillId="5" borderId="4" xfId="0" applyNumberFormat="1" applyFont="1" applyFill="1" applyBorder="1" applyAlignment="1" applyProtection="1">
      <alignment horizontal="left"/>
      <protection locked="0"/>
    </xf>
    <xf numFmtId="0" fontId="26" fillId="0" borderId="0" xfId="0" applyFont="1" applyAlignment="1">
      <alignment horizontal="left" vertical="center"/>
    </xf>
    <xf numFmtId="0" fontId="26" fillId="0" borderId="0" xfId="0" applyFont="1"/>
    <xf numFmtId="0" fontId="26" fillId="0" borderId="0" xfId="0" applyFont="1" applyFill="1"/>
    <xf numFmtId="0" fontId="3" fillId="0" borderId="0" xfId="0" applyFont="1" applyFill="1" applyBorder="1" applyAlignment="1" applyProtection="1">
      <alignment horizontal="center" vertical="top" wrapText="1"/>
      <protection/>
    </xf>
    <xf numFmtId="0" fontId="3" fillId="0" borderId="0" xfId="0" applyFont="1" applyFill="1" applyBorder="1" applyAlignment="1" applyProtection="1">
      <alignment vertical="top" wrapText="1"/>
      <protection/>
    </xf>
    <xf numFmtId="0" fontId="2" fillId="0" borderId="0" xfId="0" applyFont="1" applyFill="1" applyBorder="1" applyAlignment="1" applyProtection="1">
      <alignment horizontal="left" vertical="center" wrapText="1"/>
      <protection/>
    </xf>
    <xf numFmtId="0" fontId="26" fillId="0" borderId="0" xfId="0" applyFont="1" applyAlignment="1">
      <alignment wrapText="1"/>
    </xf>
    <xf numFmtId="0" fontId="3"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protection/>
    </xf>
    <xf numFmtId="0" fontId="26" fillId="0" borderId="0" xfId="0" applyFont="1" applyAlignment="1">
      <alignment/>
    </xf>
    <xf numFmtId="0" fontId="2" fillId="5" borderId="2" xfId="0" applyFont="1" applyFill="1" applyBorder="1" applyAlignment="1" applyProtection="1">
      <alignment horizontal="left" vertical="top" wrapText="1"/>
      <protection/>
    </xf>
    <xf numFmtId="0" fontId="2" fillId="5" borderId="3" xfId="0" applyFont="1" applyFill="1" applyBorder="1" applyAlignment="1" applyProtection="1">
      <alignment horizontal="left" vertical="top" wrapText="1"/>
      <protection/>
    </xf>
    <xf numFmtId="0" fontId="2" fillId="5" borderId="4" xfId="0" applyFont="1" applyFill="1" applyBorder="1" applyAlignment="1" applyProtection="1">
      <alignment horizontal="left" vertical="top" wrapText="1"/>
      <protection/>
    </xf>
    <xf numFmtId="0" fontId="2" fillId="5" borderId="5" xfId="0" applyFont="1" applyFill="1" applyBorder="1" applyAlignment="1" applyProtection="1">
      <alignment vertical="top" wrapText="1"/>
      <protection/>
    </xf>
    <xf numFmtId="0" fontId="17" fillId="5" borderId="1" xfId="0" applyFont="1" applyFill="1" applyBorder="1" applyAlignment="1" applyProtection="1">
      <alignment vertical="top" wrapText="1"/>
      <protection/>
    </xf>
    <xf numFmtId="0" fontId="17" fillId="5" borderId="1" xfId="0" applyFont="1" applyFill="1" applyBorder="1" applyAlignment="1" applyProtection="1">
      <alignment horizontal="center" vertical="top" wrapText="1"/>
      <protection/>
    </xf>
    <xf numFmtId="0" fontId="16" fillId="5" borderId="6" xfId="0" applyFont="1" applyFill="1" applyBorder="1" applyAlignment="1" applyProtection="1">
      <alignment vertical="top" wrapText="1"/>
      <protection/>
    </xf>
    <xf numFmtId="0" fontId="16" fillId="5" borderId="3" xfId="0" applyFont="1" applyFill="1" applyBorder="1" applyAlignment="1" applyProtection="1">
      <alignment vertical="top" wrapText="1"/>
      <protection/>
    </xf>
    <xf numFmtId="0" fontId="16" fillId="5" borderId="4" xfId="0" applyFont="1" applyFill="1" applyBorder="1" applyAlignment="1" applyProtection="1">
      <alignment vertical="top" wrapText="1"/>
      <protection/>
    </xf>
    <xf numFmtId="0" fontId="29" fillId="6" borderId="7" xfId="0" applyFont="1" applyFill="1" applyBorder="1" applyAlignment="1">
      <alignment horizontal="center" vertical="center" wrapText="1"/>
    </xf>
    <xf numFmtId="0" fontId="18" fillId="7" borderId="8" xfId="0" applyFont="1" applyFill="1" applyBorder="1" applyAlignment="1" applyProtection="1">
      <alignment horizontal="left" vertical="top" wrapText="1"/>
      <protection/>
    </xf>
    <xf numFmtId="0" fontId="28" fillId="7" borderId="9" xfId="0" applyFont="1" applyFill="1" applyBorder="1" applyAlignment="1" applyProtection="1">
      <alignment vertical="top" wrapText="1"/>
      <protection/>
    </xf>
    <xf numFmtId="0" fontId="2" fillId="7" borderId="10" xfId="0" applyFont="1" applyFill="1" applyBorder="1" applyProtection="1">
      <protection/>
    </xf>
    <xf numFmtId="0" fontId="2" fillId="7" borderId="11" xfId="0" applyFont="1" applyFill="1" applyBorder="1" applyAlignment="1" applyProtection="1">
      <alignment horizontal="left" vertical="center"/>
      <protection/>
    </xf>
    <xf numFmtId="0" fontId="2" fillId="7" borderId="11" xfId="0" applyFont="1" applyFill="1" applyBorder="1" applyProtection="1">
      <protection/>
    </xf>
    <xf numFmtId="0" fontId="2" fillId="7" borderId="12" xfId="0" applyFont="1" applyFill="1" applyBorder="1" applyProtection="1">
      <protection/>
    </xf>
    <xf numFmtId="0" fontId="2" fillId="7" borderId="13" xfId="0" applyFont="1" applyFill="1" applyBorder="1" applyProtection="1">
      <protection/>
    </xf>
    <xf numFmtId="0" fontId="2" fillId="7" borderId="14" xfId="0" applyFont="1" applyFill="1" applyBorder="1" applyProtection="1">
      <protection/>
    </xf>
    <xf numFmtId="0" fontId="2" fillId="7" borderId="0" xfId="0" applyFont="1" applyFill="1" applyBorder="1" applyAlignment="1" applyProtection="1">
      <alignment horizontal="left" vertical="center"/>
      <protection/>
    </xf>
    <xf numFmtId="0" fontId="2" fillId="7" borderId="0" xfId="0" applyFont="1" applyFill="1" applyBorder="1" applyProtection="1">
      <protection/>
    </xf>
    <xf numFmtId="0" fontId="3" fillId="7" borderId="0" xfId="0" applyFont="1" applyFill="1" applyBorder="1" applyAlignment="1" applyProtection="1">
      <alignment vertical="top" wrapText="1"/>
      <protection/>
    </xf>
    <xf numFmtId="0" fontId="2" fillId="7" borderId="13" xfId="0" applyFont="1" applyFill="1" applyBorder="1" applyAlignment="1" applyProtection="1">
      <alignment horizontal="left" vertical="center"/>
      <protection/>
    </xf>
    <xf numFmtId="0" fontId="2" fillId="7" borderId="14" xfId="0" applyFont="1" applyFill="1" applyBorder="1" applyAlignment="1" applyProtection="1">
      <alignment horizontal="left" vertical="center"/>
      <protection/>
    </xf>
    <xf numFmtId="0" fontId="2" fillId="7" borderId="0" xfId="0" applyFont="1" applyFill="1" applyBorder="1" applyAlignment="1" applyProtection="1">
      <alignment horizontal="left" vertical="center" wrapText="1"/>
      <protection/>
    </xf>
    <xf numFmtId="0" fontId="14" fillId="7" borderId="0" xfId="0" applyFont="1" applyFill="1" applyBorder="1" applyAlignment="1" applyProtection="1">
      <alignment horizontal="left" vertical="center"/>
      <protection/>
    </xf>
    <xf numFmtId="0" fontId="11" fillId="7" borderId="0" xfId="0" applyFont="1" applyFill="1" applyBorder="1" applyAlignment="1" applyProtection="1">
      <alignment vertical="top" wrapText="1"/>
      <protection/>
    </xf>
    <xf numFmtId="0" fontId="2" fillId="7" borderId="15" xfId="0" applyFont="1" applyFill="1" applyBorder="1" applyProtection="1">
      <protection/>
    </xf>
    <xf numFmtId="0" fontId="2" fillId="7" borderId="16" xfId="0" applyFont="1" applyFill="1" applyBorder="1" applyAlignment="1" applyProtection="1">
      <alignment horizontal="left" vertical="center" wrapText="1"/>
      <protection/>
    </xf>
    <xf numFmtId="0" fontId="2" fillId="7" borderId="16" xfId="0" applyFont="1" applyFill="1" applyBorder="1" applyAlignment="1" applyProtection="1">
      <alignment vertical="top" wrapText="1"/>
      <protection/>
    </xf>
    <xf numFmtId="0" fontId="2" fillId="7" borderId="17" xfId="0" applyFont="1" applyFill="1" applyBorder="1" applyProtection="1">
      <protection/>
    </xf>
    <xf numFmtId="0" fontId="16" fillId="7" borderId="14" xfId="0" applyFont="1" applyFill="1" applyBorder="1" applyAlignment="1" applyProtection="1">
      <alignment vertical="top" wrapText="1"/>
      <protection/>
    </xf>
    <xf numFmtId="0" fontId="16" fillId="7" borderId="13" xfId="0" applyFont="1" applyFill="1" applyBorder="1" applyAlignment="1" applyProtection="1">
      <alignment vertical="top" wrapText="1"/>
      <protection/>
    </xf>
    <xf numFmtId="0" fontId="16" fillId="7" borderId="0" xfId="0" applyFont="1" applyFill="1" applyBorder="1" applyProtection="1">
      <protection/>
    </xf>
    <xf numFmtId="0" fontId="16" fillId="7" borderId="0" xfId="0" applyFont="1" applyFill="1" applyBorder="1" applyAlignment="1" applyProtection="1">
      <alignment vertical="top" wrapText="1"/>
      <protection/>
    </xf>
    <xf numFmtId="0" fontId="17" fillId="7" borderId="0" xfId="0" applyFont="1" applyFill="1" applyBorder="1" applyAlignment="1" applyProtection="1">
      <alignment vertical="top" wrapText="1"/>
      <protection/>
    </xf>
    <xf numFmtId="0" fontId="8" fillId="7" borderId="15" xfId="0" applyFont="1" applyFill="1" applyBorder="1" applyAlignment="1" applyProtection="1">
      <alignment vertical="top" wrapText="1"/>
      <protection/>
    </xf>
    <xf numFmtId="0" fontId="8" fillId="7" borderId="16" xfId="0" applyFont="1" applyFill="1" applyBorder="1" applyAlignment="1" applyProtection="1">
      <alignment vertical="top" wrapText="1"/>
      <protection/>
    </xf>
    <xf numFmtId="0" fontId="8" fillId="7" borderId="17" xfId="0" applyFont="1" applyFill="1" applyBorder="1" applyAlignment="1" applyProtection="1">
      <alignment vertical="top" wrapText="1"/>
      <protection/>
    </xf>
    <xf numFmtId="0" fontId="26" fillId="7" borderId="10" xfId="0" applyFont="1" applyFill="1" applyBorder="1" applyAlignment="1">
      <alignment horizontal="left" vertical="center"/>
    </xf>
    <xf numFmtId="0" fontId="26" fillId="7" borderId="11" xfId="0" applyFont="1" applyFill="1" applyBorder="1" applyAlignment="1">
      <alignment horizontal="left" vertical="center"/>
    </xf>
    <xf numFmtId="0" fontId="26" fillId="7" borderId="11" xfId="0" applyFont="1" applyFill="1" applyBorder="1"/>
    <xf numFmtId="0" fontId="26" fillId="7" borderId="12" xfId="0" applyFont="1" applyFill="1" applyBorder="1"/>
    <xf numFmtId="0" fontId="26" fillId="7" borderId="13" xfId="0" applyFont="1" applyFill="1" applyBorder="1" applyAlignment="1">
      <alignment horizontal="left" vertical="center"/>
    </xf>
    <xf numFmtId="0" fontId="2" fillId="7" borderId="14" xfId="0" applyFont="1" applyFill="1" applyBorder="1" applyAlignment="1" applyProtection="1">
      <alignment vertical="top" wrapText="1"/>
      <protection/>
    </xf>
    <xf numFmtId="0" fontId="2" fillId="7" borderId="13" xfId="0" applyFont="1" applyFill="1" applyBorder="1" applyAlignment="1" applyProtection="1">
      <alignment horizontal="left" vertical="center" wrapText="1"/>
      <protection/>
    </xf>
    <xf numFmtId="0" fontId="2" fillId="7" borderId="0" xfId="0" applyFont="1" applyFill="1" applyBorder="1" applyAlignment="1" applyProtection="1">
      <alignment vertical="top" wrapText="1"/>
      <protection/>
    </xf>
    <xf numFmtId="0" fontId="2" fillId="7" borderId="15" xfId="0" applyFont="1" applyFill="1" applyBorder="1" applyAlignment="1" applyProtection="1">
      <alignment horizontal="left" vertical="center" wrapText="1"/>
      <protection/>
    </xf>
    <xf numFmtId="0" fontId="3" fillId="7" borderId="16" xfId="0" applyFont="1" applyFill="1" applyBorder="1" applyAlignment="1" applyProtection="1">
      <alignment vertical="top" wrapText="1"/>
      <protection/>
    </xf>
    <xf numFmtId="0" fontId="2" fillId="7" borderId="17" xfId="0" applyFont="1" applyFill="1" applyBorder="1" applyAlignment="1" applyProtection="1">
      <alignment vertical="top" wrapText="1"/>
      <protection/>
    </xf>
    <xf numFmtId="0" fontId="26" fillId="7" borderId="11" xfId="0" applyFont="1" applyFill="1" applyBorder="1" applyProtection="1">
      <protection/>
    </xf>
    <xf numFmtId="0" fontId="26" fillId="7" borderId="12" xfId="0" applyFont="1" applyFill="1" applyBorder="1" applyProtection="1">
      <protection/>
    </xf>
    <xf numFmtId="0" fontId="26" fillId="7" borderId="0" xfId="0" applyFont="1" applyFill="1" applyBorder="1" applyProtection="1">
      <protection/>
    </xf>
    <xf numFmtId="0" fontId="26" fillId="7" borderId="14" xfId="0" applyFont="1" applyFill="1" applyBorder="1" applyProtection="1">
      <protection/>
    </xf>
    <xf numFmtId="0" fontId="3" fillId="7" borderId="0" xfId="0" applyFont="1" applyFill="1" applyBorder="1" applyAlignment="1" applyProtection="1">
      <alignment horizontal="right" vertical="center"/>
      <protection/>
    </xf>
    <xf numFmtId="0" fontId="3" fillId="7" borderId="0" xfId="0" applyFont="1" applyFill="1" applyBorder="1" applyAlignment="1" applyProtection="1">
      <alignment horizontal="right" vertical="top"/>
      <protection/>
    </xf>
    <xf numFmtId="0" fontId="3" fillId="7" borderId="0" xfId="0" applyFont="1" applyFill="1" applyBorder="1" applyAlignment="1" applyProtection="1">
      <alignment horizontal="right"/>
      <protection/>
    </xf>
    <xf numFmtId="0" fontId="7" fillId="7" borderId="14" xfId="0" applyFont="1" applyFill="1" applyBorder="1" applyProtection="1">
      <protection/>
    </xf>
    <xf numFmtId="0" fontId="2" fillId="7" borderId="0" xfId="0" applyFont="1" applyFill="1" applyBorder="1" applyAlignment="1" applyProtection="1">
      <alignment horizontal="center"/>
      <protection/>
    </xf>
    <xf numFmtId="0" fontId="3" fillId="7" borderId="0" xfId="0" applyFont="1" applyFill="1" applyBorder="1" applyProtection="1">
      <protection/>
    </xf>
    <xf numFmtId="0" fontId="2" fillId="7" borderId="0" xfId="0" applyFont="1" applyFill="1" applyBorder="1" applyAlignment="1" applyProtection="1">
      <alignment horizontal="right"/>
      <protection/>
    </xf>
    <xf numFmtId="0" fontId="2" fillId="7" borderId="16" xfId="0" applyFont="1" applyFill="1" applyBorder="1" applyProtection="1">
      <protection/>
    </xf>
    <xf numFmtId="0" fontId="30" fillId="0" borderId="1" xfId="0" applyFont="1" applyBorder="1" applyAlignment="1">
      <alignment horizontal="center" readingOrder="1"/>
    </xf>
    <xf numFmtId="0" fontId="0" fillId="7" borderId="10" xfId="0" applyFill="1" applyBorder="1"/>
    <xf numFmtId="0" fontId="0" fillId="7" borderId="11" xfId="0" applyFill="1" applyBorder="1"/>
    <xf numFmtId="0" fontId="0" fillId="7" borderId="12" xfId="0" applyFill="1" applyBorder="1"/>
    <xf numFmtId="0" fontId="0" fillId="7" borderId="13" xfId="0" applyFill="1" applyBorder="1"/>
    <xf numFmtId="0" fontId="0" fillId="7" borderId="0" xfId="0" applyFill="1" applyBorder="1"/>
    <xf numFmtId="0" fontId="15" fillId="7" borderId="14" xfId="0" applyFont="1" applyFill="1" applyBorder="1" applyAlignment="1" applyProtection="1">
      <alignment/>
      <protection/>
    </xf>
    <xf numFmtId="0" fontId="0" fillId="7" borderId="14" xfId="0" applyFill="1" applyBorder="1"/>
    <xf numFmtId="0" fontId="31" fillId="7" borderId="10" xfId="0" applyFont="1" applyFill="1" applyBorder="1" applyAlignment="1">
      <alignment vertical="center"/>
    </xf>
    <xf numFmtId="0" fontId="31" fillId="7" borderId="13" xfId="0" applyFont="1" applyFill="1" applyBorder="1" applyAlignment="1">
      <alignment vertical="center"/>
    </xf>
    <xf numFmtId="0" fontId="31" fillId="7" borderId="0" xfId="0" applyFont="1" applyFill="1" applyBorder="1" applyAlignment="1">
      <alignment vertical="center"/>
    </xf>
    <xf numFmtId="0" fontId="0" fillId="0" borderId="0" xfId="0" applyAlignment="1">
      <alignment/>
    </xf>
    <xf numFmtId="0" fontId="3" fillId="5" borderId="3" xfId="0" applyFont="1" applyFill="1" applyBorder="1" applyAlignment="1" applyProtection="1">
      <alignment horizontal="center" vertical="center" wrapText="1"/>
      <protection/>
    </xf>
    <xf numFmtId="0" fontId="3" fillId="5" borderId="1" xfId="0" applyFont="1" applyFill="1" applyBorder="1" applyAlignment="1" applyProtection="1">
      <alignment horizontal="center" vertical="center" wrapText="1"/>
      <protection/>
    </xf>
    <xf numFmtId="0" fontId="3" fillId="5" borderId="7" xfId="0" applyFont="1" applyFill="1" applyBorder="1" applyAlignment="1" applyProtection="1">
      <alignment horizontal="center" vertical="center" wrapText="1"/>
      <protection/>
    </xf>
    <xf numFmtId="0" fontId="2" fillId="7" borderId="15" xfId="0" applyFont="1" applyFill="1" applyBorder="1" applyAlignment="1" applyProtection="1">
      <alignment vertical="center"/>
      <protection/>
    </xf>
    <xf numFmtId="0" fontId="2" fillId="7" borderId="16" xfId="0" applyFont="1" applyFill="1" applyBorder="1" applyAlignment="1" applyProtection="1">
      <alignment vertical="center"/>
      <protection/>
    </xf>
    <xf numFmtId="0" fontId="2" fillId="7" borderId="17" xfId="0" applyFont="1" applyFill="1" applyBorder="1" applyAlignment="1" applyProtection="1">
      <alignment vertical="center"/>
      <protection/>
    </xf>
    <xf numFmtId="0" fontId="3" fillId="7" borderId="0" xfId="0" applyFont="1" applyFill="1" applyBorder="1" applyAlignment="1" applyProtection="1">
      <alignment horizontal="left" vertical="center" wrapText="1"/>
      <protection/>
    </xf>
    <xf numFmtId="0" fontId="12" fillId="7" borderId="0" xfId="0" applyFont="1" applyFill="1" applyBorder="1" applyAlignment="1" applyProtection="1">
      <alignment horizontal="left" vertical="center" wrapText="1"/>
      <protection/>
    </xf>
    <xf numFmtId="0" fontId="3" fillId="7" borderId="14" xfId="0" applyFont="1" applyFill="1" applyBorder="1" applyAlignment="1" applyProtection="1">
      <alignment horizontal="left" vertical="center" wrapText="1"/>
      <protection/>
    </xf>
    <xf numFmtId="0" fontId="3" fillId="7" borderId="0" xfId="0" applyFont="1" applyFill="1" applyBorder="1" applyAlignment="1" applyProtection="1">
      <alignment horizontal="center" vertical="center" wrapText="1"/>
      <protection/>
    </xf>
    <xf numFmtId="0" fontId="2" fillId="5" borderId="18" xfId="0" applyFont="1" applyFill="1" applyBorder="1" applyAlignment="1" applyProtection="1">
      <alignment vertical="top" wrapText="1"/>
      <protection/>
    </xf>
    <xf numFmtId="0" fontId="2" fillId="5" borderId="19" xfId="0" applyFont="1" applyFill="1" applyBorder="1" applyAlignment="1" applyProtection="1">
      <alignment vertical="top" wrapText="1"/>
      <protection/>
    </xf>
    <xf numFmtId="0" fontId="0" fillId="7" borderId="11" xfId="0" applyFill="1" applyBorder="1" applyAlignment="1">
      <alignment/>
    </xf>
    <xf numFmtId="0" fontId="0" fillId="7" borderId="0" xfId="0" applyFill="1" applyBorder="1" applyAlignment="1">
      <alignment/>
    </xf>
    <xf numFmtId="0" fontId="0" fillId="7" borderId="16" xfId="0" applyFill="1" applyBorder="1" applyAlignment="1">
      <alignment/>
    </xf>
    <xf numFmtId="0" fontId="12" fillId="7" borderId="0" xfId="0" applyFont="1" applyFill="1" applyBorder="1" applyAlignment="1" applyProtection="1">
      <alignment horizontal="left" vertical="center" wrapText="1"/>
      <protection/>
    </xf>
    <xf numFmtId="0" fontId="0" fillId="7" borderId="0" xfId="0" applyFill="1" applyAlignment="1">
      <alignment horizontal="left" vertical="center"/>
    </xf>
    <xf numFmtId="0" fontId="2" fillId="8" borderId="0" xfId="0" applyFont="1" applyFill="1" applyBorder="1" applyAlignment="1" applyProtection="1">
      <alignment horizontal="right" vertical="center"/>
      <protection/>
    </xf>
    <xf numFmtId="0" fontId="2" fillId="7" borderId="0" xfId="0" applyFont="1" applyFill="1" applyBorder="1" applyAlignment="1" applyProtection="1">
      <alignment horizontal="right" vertical="center"/>
      <protection/>
    </xf>
    <xf numFmtId="0" fontId="26" fillId="7" borderId="10" xfId="0" applyFont="1" applyFill="1" applyBorder="1"/>
    <xf numFmtId="0" fontId="26" fillId="7" borderId="13" xfId="0" applyFont="1" applyFill="1" applyBorder="1"/>
    <xf numFmtId="0" fontId="26" fillId="7" borderId="14" xfId="0" applyFont="1" applyFill="1" applyBorder="1"/>
    <xf numFmtId="0" fontId="32" fillId="7" borderId="0" xfId="0" applyFont="1" applyFill="1" applyBorder="1"/>
    <xf numFmtId="0" fontId="33" fillId="7" borderId="0" xfId="0" applyFont="1" applyFill="1" applyBorder="1"/>
    <xf numFmtId="0" fontId="32" fillId="0" borderId="20" xfId="0" applyFont="1" applyFill="1" applyBorder="1" applyAlignment="1">
      <alignment vertical="top" wrapText="1"/>
    </xf>
    <xf numFmtId="0" fontId="32" fillId="0" borderId="17" xfId="0" applyFont="1" applyFill="1" applyBorder="1" applyAlignment="1">
      <alignment vertical="top" wrapText="1"/>
    </xf>
    <xf numFmtId="0" fontId="32" fillId="0" borderId="21" xfId="0" applyFont="1" applyFill="1" applyBorder="1" applyAlignment="1">
      <alignment vertical="top" wrapText="1"/>
    </xf>
    <xf numFmtId="0" fontId="32" fillId="0" borderId="14" xfId="0" applyFont="1" applyFill="1" applyBorder="1" applyAlignment="1">
      <alignment vertical="top" wrapText="1"/>
    </xf>
    <xf numFmtId="0" fontId="32" fillId="0" borderId="1" xfId="0" applyFont="1" applyFill="1" applyBorder="1" applyAlignment="1">
      <alignment vertical="top" wrapText="1"/>
    </xf>
    <xf numFmtId="0" fontId="32" fillId="0" borderId="22" xfId="0" applyFont="1" applyFill="1" applyBorder="1" applyAlignment="1">
      <alignment vertical="top" wrapText="1"/>
    </xf>
    <xf numFmtId="0" fontId="26" fillId="0" borderId="1" xfId="0" applyFont="1" applyFill="1" applyBorder="1" applyAlignment="1">
      <alignment vertical="top" wrapText="1"/>
    </xf>
    <xf numFmtId="0" fontId="26" fillId="7" borderId="16" xfId="0" applyFont="1" applyFill="1" applyBorder="1"/>
    <xf numFmtId="0" fontId="34" fillId="0" borderId="1" xfId="0" applyFont="1" applyFill="1" applyBorder="1" applyAlignment="1">
      <alignment horizontal="center" vertical="top" wrapText="1"/>
    </xf>
    <xf numFmtId="0" fontId="34" fillId="0" borderId="22" xfId="0" applyFont="1" applyFill="1" applyBorder="1" applyAlignment="1">
      <alignment horizontal="center" vertical="top" wrapText="1"/>
    </xf>
    <xf numFmtId="0" fontId="34" fillId="0" borderId="1" xfId="0" applyFont="1" applyFill="1" applyBorder="1" applyAlignment="1">
      <alignment horizontal="center" vertical="top"/>
    </xf>
    <xf numFmtId="0" fontId="12" fillId="7" borderId="0" xfId="0" applyFont="1" applyFill="1" applyBorder="1" applyAlignment="1" applyProtection="1">
      <alignment horizontal="center" wrapText="1"/>
      <protection/>
    </xf>
    <xf numFmtId="0" fontId="3" fillId="5" borderId="23" xfId="0" applyFont="1" applyFill="1" applyBorder="1" applyAlignment="1" applyProtection="1">
      <alignment horizontal="center" vertical="center" wrapText="1"/>
      <protection/>
    </xf>
    <xf numFmtId="0" fontId="2" fillId="5" borderId="2" xfId="0" applyFont="1" applyFill="1" applyBorder="1" applyAlignment="1" applyProtection="1">
      <alignment vertical="top" wrapText="1"/>
      <protection/>
    </xf>
    <xf numFmtId="0" fontId="2" fillId="5" borderId="3" xfId="0" applyFont="1" applyFill="1" applyBorder="1" applyAlignment="1" applyProtection="1">
      <alignment vertical="top" wrapText="1"/>
      <protection/>
    </xf>
    <xf numFmtId="1" fontId="2" fillId="5" borderId="24" xfId="0" applyNumberFormat="1" applyFont="1" applyFill="1" applyBorder="1" applyAlignment="1" applyProtection="1">
      <alignment horizontal="left"/>
      <protection locked="0"/>
    </xf>
    <xf numFmtId="1" fontId="2" fillId="5" borderId="1" xfId="0" applyNumberFormat="1" applyFont="1" applyFill="1" applyBorder="1" applyAlignment="1" applyProtection="1">
      <alignment horizontal="left"/>
      <protection locked="0"/>
    </xf>
    <xf numFmtId="0" fontId="3" fillId="7" borderId="0" xfId="0" applyFont="1" applyFill="1" applyBorder="1" applyAlignment="1" applyProtection="1">
      <alignment horizontal="left" vertical="center" wrapText="1"/>
      <protection/>
    </xf>
    <xf numFmtId="0" fontId="26" fillId="0" borderId="0" xfId="0" applyFont="1" applyFill="1" applyAlignment="1" applyProtection="1">
      <alignment horizontal="right"/>
      <protection/>
    </xf>
    <xf numFmtId="0" fontId="26" fillId="7" borderId="10" xfId="0" applyFont="1" applyFill="1" applyBorder="1" applyAlignment="1" applyProtection="1">
      <alignment horizontal="right"/>
      <protection/>
    </xf>
    <xf numFmtId="0" fontId="26" fillId="7" borderId="11" xfId="0" applyFont="1" applyFill="1" applyBorder="1" applyAlignment="1" applyProtection="1">
      <alignment horizontal="right"/>
      <protection/>
    </xf>
    <xf numFmtId="0" fontId="26" fillId="7" borderId="13" xfId="0" applyFont="1" applyFill="1" applyBorder="1" applyAlignment="1" applyProtection="1">
      <alignment horizontal="right"/>
      <protection/>
    </xf>
    <xf numFmtId="0" fontId="26" fillId="7" borderId="0" xfId="0" applyFont="1" applyFill="1" applyBorder="1" applyAlignment="1" applyProtection="1">
      <alignment horizontal="right"/>
      <protection/>
    </xf>
    <xf numFmtId="0" fontId="2" fillId="7" borderId="13" xfId="0" applyFont="1" applyFill="1" applyBorder="1" applyAlignment="1" applyProtection="1">
      <alignment horizontal="right"/>
      <protection/>
    </xf>
    <xf numFmtId="0" fontId="2" fillId="7" borderId="13" xfId="0" applyFont="1" applyFill="1" applyBorder="1" applyAlignment="1" applyProtection="1">
      <alignment horizontal="right" vertical="top" wrapText="1"/>
      <protection/>
    </xf>
    <xf numFmtId="0" fontId="35" fillId="7" borderId="0" xfId="0" applyFont="1" applyFill="1" applyBorder="1" applyAlignment="1" applyProtection="1">
      <alignment horizontal="right"/>
      <protection/>
    </xf>
    <xf numFmtId="0" fontId="5" fillId="7" borderId="0" xfId="0" applyFont="1" applyFill="1" applyBorder="1" applyAlignment="1" applyProtection="1">
      <alignment horizontal="right"/>
      <protection/>
    </xf>
    <xf numFmtId="0" fontId="6" fillId="7" borderId="0" xfId="0" applyFont="1" applyFill="1" applyBorder="1" applyAlignment="1" applyProtection="1">
      <alignment horizontal="right"/>
      <protection/>
    </xf>
    <xf numFmtId="0" fontId="2" fillId="7" borderId="15" xfId="0" applyFont="1" applyFill="1" applyBorder="1" applyAlignment="1" applyProtection="1">
      <alignment horizontal="right"/>
      <protection/>
    </xf>
    <xf numFmtId="0" fontId="2" fillId="7" borderId="16" xfId="0" applyFont="1" applyFill="1" applyBorder="1" applyAlignment="1" applyProtection="1">
      <alignment horizontal="right"/>
      <protection/>
    </xf>
    <xf numFmtId="0" fontId="2" fillId="5" borderId="24" xfId="0" applyFont="1" applyFill="1" applyBorder="1" applyAlignment="1" applyProtection="1">
      <alignment vertical="top" wrapText="1"/>
      <protection/>
    </xf>
    <xf numFmtId="0" fontId="2" fillId="5" borderId="25" xfId="0" applyFont="1" applyFill="1" applyBorder="1" applyAlignment="1" applyProtection="1">
      <alignment vertical="top" wrapText="1"/>
      <protection/>
    </xf>
    <xf numFmtId="0" fontId="2" fillId="5" borderId="1" xfId="0" applyFont="1" applyFill="1" applyBorder="1" applyAlignment="1" applyProtection="1">
      <alignment vertical="top" wrapText="1"/>
      <protection/>
    </xf>
    <xf numFmtId="0" fontId="2" fillId="5" borderId="9" xfId="0" applyFont="1" applyFill="1" applyBorder="1" applyAlignment="1" applyProtection="1">
      <alignment vertical="top" wrapText="1"/>
      <protection/>
    </xf>
    <xf numFmtId="0" fontId="3" fillId="5" borderId="23" xfId="0" applyFont="1" applyFill="1" applyBorder="1" applyAlignment="1" applyProtection="1">
      <alignment horizontal="right" vertical="center" wrapText="1"/>
      <protection/>
    </xf>
    <xf numFmtId="0" fontId="3" fillId="5" borderId="26" xfId="0" applyFont="1" applyFill="1" applyBorder="1" applyAlignment="1" applyProtection="1">
      <alignment horizontal="center" vertical="center" wrapText="1"/>
      <protection/>
    </xf>
    <xf numFmtId="0" fontId="3" fillId="5" borderId="27" xfId="0" applyFont="1" applyFill="1" applyBorder="1" applyAlignment="1" applyProtection="1">
      <alignment horizontal="center" vertical="center" wrapText="1"/>
      <protection/>
    </xf>
    <xf numFmtId="0" fontId="3" fillId="5" borderId="9" xfId="0" applyFont="1" applyFill="1" applyBorder="1" applyAlignment="1" applyProtection="1">
      <alignment horizontal="center" vertical="center" wrapText="1"/>
      <protection/>
    </xf>
    <xf numFmtId="0" fontId="5" fillId="7" borderId="0" xfId="0" applyFont="1" applyFill="1" applyBorder="1" applyAlignment="1" applyProtection="1">
      <alignment/>
      <protection/>
    </xf>
    <xf numFmtId="0" fontId="2" fillId="7" borderId="0" xfId="0" applyFont="1" applyFill="1" applyBorder="1" applyAlignment="1" applyProtection="1">
      <alignment horizontal="left" vertical="top" wrapText="1"/>
      <protection/>
    </xf>
    <xf numFmtId="0" fontId="3" fillId="7" borderId="0" xfId="0" applyFont="1" applyFill="1" applyBorder="1" applyAlignment="1" applyProtection="1">
      <alignment horizontal="left" vertical="center" wrapText="1"/>
      <protection/>
    </xf>
    <xf numFmtId="0" fontId="0" fillId="7" borderId="0" xfId="0" applyFill="1"/>
    <xf numFmtId="0" fontId="35" fillId="7" borderId="1" xfId="0" applyFont="1" applyFill="1" applyBorder="1" applyAlignment="1">
      <alignment horizontal="center" vertical="center" wrapText="1"/>
    </xf>
    <xf numFmtId="0" fontId="26" fillId="7" borderId="15" xfId="0" applyFont="1" applyFill="1" applyBorder="1"/>
    <xf numFmtId="0" fontId="26" fillId="7" borderId="17" xfId="0" applyFont="1" applyFill="1" applyBorder="1"/>
    <xf numFmtId="0" fontId="5" fillId="7" borderId="0" xfId="0" applyFont="1" applyFill="1" applyBorder="1" applyAlignment="1" applyProtection="1">
      <alignment horizontal="center" vertical="center" wrapText="1"/>
      <protection/>
    </xf>
    <xf numFmtId="0" fontId="0" fillId="0" borderId="0" xfId="0" applyProtection="1">
      <protection/>
    </xf>
    <xf numFmtId="0" fontId="0" fillId="4" borderId="1" xfId="0" applyFill="1" applyBorder="1" applyProtection="1">
      <protection locked="0"/>
    </xf>
    <xf numFmtId="0" fontId="0" fillId="0" borderId="9" xfId="0" applyBorder="1" applyProtection="1">
      <protection/>
    </xf>
    <xf numFmtId="0" fontId="44" fillId="9" borderId="28" xfId="0" applyFont="1" applyFill="1" applyBorder="1" applyAlignment="1" applyProtection="1">
      <alignment horizontal="left" vertical="center" wrapText="1"/>
      <protection/>
    </xf>
    <xf numFmtId="0" fontId="44" fillId="9" borderId="29" xfId="0" applyFont="1" applyFill="1" applyBorder="1" applyAlignment="1" applyProtection="1">
      <alignment horizontal="left" vertical="center" wrapText="1"/>
      <protection/>
    </xf>
    <xf numFmtId="0" fontId="44" fillId="9" borderId="5" xfId="0" applyFont="1" applyFill="1" applyBorder="1" applyAlignment="1" applyProtection="1">
      <alignment horizontal="left" vertical="center" wrapText="1"/>
      <protection/>
    </xf>
    <xf numFmtId="0" fontId="45" fillId="0" borderId="30" xfId="0" applyFont="1" applyBorder="1" applyAlignment="1" applyProtection="1">
      <alignment horizontal="left" vertical="center"/>
      <protection/>
    </xf>
    <xf numFmtId="0" fontId="41" fillId="4" borderId="29" xfId="23" applyFont="1" applyBorder="1" applyAlignment="1" applyProtection="1">
      <alignment horizontal="center" vertical="center"/>
      <protection locked="0"/>
    </xf>
    <xf numFmtId="0" fontId="46" fillId="4" borderId="29" xfId="23" applyFont="1" applyBorder="1" applyAlignment="1" applyProtection="1">
      <alignment horizontal="center" vertical="center"/>
      <protection locked="0"/>
    </xf>
    <xf numFmtId="0" fontId="46" fillId="4" borderId="31" xfId="23" applyFont="1" applyBorder="1" applyAlignment="1" applyProtection="1">
      <alignment horizontal="center" vertical="center"/>
      <protection locked="0"/>
    </xf>
    <xf numFmtId="0" fontId="45" fillId="0" borderId="32" xfId="0" applyFont="1" applyBorder="1" applyAlignment="1" applyProtection="1">
      <alignment horizontal="left" vertical="center"/>
      <protection/>
    </xf>
    <xf numFmtId="0" fontId="41" fillId="10" borderId="29" xfId="23" applyFont="1" applyFill="1" applyBorder="1" applyAlignment="1" applyProtection="1">
      <alignment horizontal="center" vertical="center"/>
      <protection locked="0"/>
    </xf>
    <xf numFmtId="0" fontId="46" fillId="10" borderId="29" xfId="23" applyFont="1" applyFill="1" applyBorder="1" applyAlignment="1" applyProtection="1">
      <alignment horizontal="center" vertical="center"/>
      <protection locked="0"/>
    </xf>
    <xf numFmtId="0" fontId="46" fillId="10" borderId="31" xfId="23" applyFont="1" applyFill="1" applyBorder="1" applyAlignment="1" applyProtection="1">
      <alignment horizontal="center" vertical="center"/>
      <protection locked="0"/>
    </xf>
    <xf numFmtId="0" fontId="47" fillId="0" borderId="29" xfId="0" applyFont="1" applyBorder="1" applyAlignment="1" applyProtection="1">
      <alignment horizontal="left" vertical="center"/>
      <protection/>
    </xf>
    <xf numFmtId="10" fontId="46" fillId="4" borderId="29" xfId="23" applyNumberFormat="1" applyFont="1" applyBorder="1" applyAlignment="1" applyProtection="1">
      <alignment horizontal="center" vertical="center"/>
      <protection locked="0"/>
    </xf>
    <xf numFmtId="10" fontId="46" fillId="4" borderId="31" xfId="23" applyNumberFormat="1" applyFont="1" applyBorder="1" applyAlignment="1" applyProtection="1">
      <alignment horizontal="center" vertical="center"/>
      <protection locked="0"/>
    </xf>
    <xf numFmtId="0" fontId="47" fillId="0" borderId="28" xfId="0" applyFont="1" applyBorder="1" applyAlignment="1" applyProtection="1">
      <alignment horizontal="left" vertical="center"/>
      <protection/>
    </xf>
    <xf numFmtId="10" fontId="46" fillId="10" borderId="29" xfId="23" applyNumberFormat="1" applyFont="1" applyFill="1" applyBorder="1" applyAlignment="1" applyProtection="1">
      <alignment horizontal="center" vertical="center"/>
      <protection locked="0"/>
    </xf>
    <xf numFmtId="10" fontId="46" fillId="10" borderId="31" xfId="23" applyNumberFormat="1" applyFont="1" applyFill="1" applyBorder="1" applyAlignment="1" applyProtection="1">
      <alignment horizontal="center" vertical="center"/>
      <protection locked="0"/>
    </xf>
    <xf numFmtId="0" fontId="0" fillId="0" borderId="0" xfId="0" applyAlignment="1" applyProtection="1">
      <alignment horizontal="left"/>
      <protection/>
    </xf>
    <xf numFmtId="0" fontId="0" fillId="0" borderId="0" xfId="0" applyProtection="1">
      <protection locked="0"/>
    </xf>
    <xf numFmtId="0" fontId="44" fillId="9" borderId="33" xfId="0" applyFont="1" applyFill="1" applyBorder="1" applyAlignment="1" applyProtection="1">
      <alignment horizontal="center" vertical="center" wrapText="1"/>
      <protection/>
    </xf>
    <xf numFmtId="0" fontId="44" fillId="9" borderId="34" xfId="0" applyFont="1" applyFill="1" applyBorder="1" applyAlignment="1" applyProtection="1">
      <alignment horizontal="center" vertical="center" wrapText="1"/>
      <protection/>
    </xf>
    <xf numFmtId="0" fontId="45" fillId="0" borderId="29" xfId="0" applyFont="1" applyFill="1" applyBorder="1" applyAlignment="1" applyProtection="1">
      <alignment vertical="center" wrapText="1"/>
      <protection/>
    </xf>
    <xf numFmtId="0" fontId="41" fillId="4" borderId="29" xfId="23" applyBorder="1" applyAlignment="1" applyProtection="1">
      <alignment wrapText="1"/>
      <protection locked="0"/>
    </xf>
    <xf numFmtId="0" fontId="41" fillId="10" borderId="29" xfId="23" applyFill="1" applyBorder="1" applyAlignment="1" applyProtection="1">
      <alignment wrapText="1"/>
      <protection locked="0"/>
    </xf>
    <xf numFmtId="0" fontId="48" fillId="5" borderId="29" xfId="0" applyFont="1" applyFill="1" applyBorder="1" applyAlignment="1" applyProtection="1">
      <alignment vertical="center" wrapText="1"/>
      <protection/>
    </xf>
    <xf numFmtId="10" fontId="41" fillId="4" borderId="29" xfId="23" applyNumberFormat="1" applyBorder="1" applyAlignment="1" applyProtection="1">
      <alignment horizontal="center" vertical="center" wrapText="1"/>
      <protection locked="0"/>
    </xf>
    <xf numFmtId="10" fontId="41" fillId="10" borderId="29" xfId="23" applyNumberFormat="1" applyFill="1" applyBorder="1" applyAlignment="1" applyProtection="1">
      <alignment horizontal="center" vertical="center" wrapText="1"/>
      <protection locked="0"/>
    </xf>
    <xf numFmtId="0" fontId="44" fillId="9" borderId="35" xfId="0" applyFont="1" applyFill="1" applyBorder="1" applyAlignment="1" applyProtection="1">
      <alignment horizontal="center" vertical="center" wrapText="1"/>
      <protection/>
    </xf>
    <xf numFmtId="0" fontId="44" fillId="9" borderId="29" xfId="0" applyFont="1" applyFill="1" applyBorder="1" applyAlignment="1" applyProtection="1">
      <alignment horizontal="center" vertical="center" wrapText="1"/>
      <protection/>
    </xf>
    <xf numFmtId="0" fontId="44" fillId="9" borderId="31" xfId="0" applyFont="1" applyFill="1" applyBorder="1" applyAlignment="1" applyProtection="1">
      <alignment horizontal="center" vertical="center" wrapText="1"/>
      <protection/>
    </xf>
    <xf numFmtId="0" fontId="49" fillId="4" borderId="35" xfId="23" applyFont="1" applyBorder="1" applyAlignment="1" applyProtection="1">
      <alignment vertical="center" wrapText="1"/>
      <protection locked="0"/>
    </xf>
    <xf numFmtId="0" fontId="49" fillId="4" borderId="29" xfId="23" applyFont="1" applyBorder="1" applyAlignment="1" applyProtection="1">
      <alignment horizontal="center" vertical="center"/>
      <protection locked="0"/>
    </xf>
    <xf numFmtId="0" fontId="49" fillId="4" borderId="31" xfId="23" applyFont="1" applyBorder="1" applyAlignment="1" applyProtection="1">
      <alignment horizontal="center" vertical="center"/>
      <protection locked="0"/>
    </xf>
    <xf numFmtId="0" fontId="49" fillId="10" borderId="29" xfId="23" applyFont="1" applyFill="1" applyBorder="1" applyAlignment="1" applyProtection="1">
      <alignment horizontal="center" vertical="center"/>
      <protection locked="0"/>
    </xf>
    <xf numFmtId="0" fontId="49" fillId="10" borderId="35" xfId="23" applyFont="1" applyFill="1" applyBorder="1" applyAlignment="1" applyProtection="1">
      <alignment vertical="center" wrapText="1"/>
      <protection locked="0"/>
    </xf>
    <xf numFmtId="0" fontId="49" fillId="10" borderId="31" xfId="23" applyFont="1" applyFill="1" applyBorder="1" applyAlignment="1" applyProtection="1">
      <alignment horizontal="center" vertical="center"/>
      <protection locked="0"/>
    </xf>
    <xf numFmtId="0" fontId="49" fillId="4" borderId="31" xfId="23" applyFont="1" applyBorder="1" applyAlignment="1" applyProtection="1">
      <alignment vertical="center"/>
      <protection locked="0"/>
    </xf>
    <xf numFmtId="0" fontId="49" fillId="10" borderId="31" xfId="23" applyFont="1" applyFill="1" applyBorder="1" applyAlignment="1" applyProtection="1">
      <alignment vertical="center"/>
      <protection locked="0"/>
    </xf>
    <xf numFmtId="0" fontId="49" fillId="4" borderId="36" xfId="23" applyFont="1" applyBorder="1" applyAlignment="1" applyProtection="1">
      <alignment vertical="center"/>
      <protection locked="0"/>
    </xf>
    <xf numFmtId="0" fontId="49" fillId="10" borderId="36" xfId="23" applyFont="1" applyFill="1" applyBorder="1" applyAlignment="1" applyProtection="1">
      <alignment vertical="center"/>
      <protection locked="0"/>
    </xf>
    <xf numFmtId="0" fontId="0" fillId="0" borderId="0" xfId="0" applyBorder="1" applyAlignment="1" applyProtection="1">
      <alignment wrapText="1"/>
      <protection/>
    </xf>
    <xf numFmtId="0" fontId="0" fillId="0" borderId="0" xfId="0" applyBorder="1" applyProtection="1">
      <protection/>
    </xf>
    <xf numFmtId="0" fontId="44" fillId="9" borderId="33" xfId="0" applyFont="1" applyFill="1" applyBorder="1" applyAlignment="1" applyProtection="1">
      <alignment horizontal="center" vertical="center"/>
      <protection/>
    </xf>
    <xf numFmtId="0" fontId="44" fillId="9" borderId="5" xfId="0" applyFont="1" applyFill="1" applyBorder="1" applyAlignment="1" applyProtection="1">
      <alignment horizontal="center" vertical="center"/>
      <protection/>
    </xf>
    <xf numFmtId="0" fontId="44" fillId="9" borderId="28" xfId="0" applyFont="1" applyFill="1" applyBorder="1" applyAlignment="1" applyProtection="1">
      <alignment horizontal="center" vertical="center" wrapText="1"/>
      <protection/>
    </xf>
    <xf numFmtId="0" fontId="41" fillId="4" borderId="29" xfId="23" applyBorder="1" applyAlignment="1" applyProtection="1">
      <alignment horizontal="center" vertical="center"/>
      <protection locked="0"/>
    </xf>
    <xf numFmtId="10" fontId="41" fillId="4" borderId="29" xfId="23" applyNumberFormat="1" applyBorder="1" applyAlignment="1" applyProtection="1">
      <alignment horizontal="center" vertical="center"/>
      <protection locked="0"/>
    </xf>
    <xf numFmtId="0" fontId="41" fillId="10" borderId="29" xfId="23" applyFill="1" applyBorder="1" applyAlignment="1" applyProtection="1">
      <alignment horizontal="center" vertical="center"/>
      <protection locked="0"/>
    </xf>
    <xf numFmtId="10" fontId="41" fillId="10" borderId="29" xfId="23" applyNumberFormat="1" applyFill="1" applyBorder="1" applyAlignment="1" applyProtection="1">
      <alignment horizontal="center" vertical="center"/>
      <protection locked="0"/>
    </xf>
    <xf numFmtId="0" fontId="44" fillId="9" borderId="37" xfId="0" applyFont="1" applyFill="1" applyBorder="1" applyAlignment="1" applyProtection="1">
      <alignment horizontal="center" vertical="center" wrapText="1"/>
      <protection/>
    </xf>
    <xf numFmtId="0" fontId="44" fillId="9" borderId="19" xfId="0" applyFont="1" applyFill="1" applyBorder="1" applyAlignment="1" applyProtection="1">
      <alignment horizontal="center" vertical="center" wrapText="1"/>
      <protection/>
    </xf>
    <xf numFmtId="0" fontId="44" fillId="9" borderId="38" xfId="0" applyFont="1" applyFill="1" applyBorder="1" applyAlignment="1" applyProtection="1">
      <alignment horizontal="center" vertical="center" wrapText="1"/>
      <protection/>
    </xf>
    <xf numFmtId="0" fontId="41" fillId="4" borderId="29" xfId="23" applyBorder="1" applyProtection="1">
      <protection locked="0"/>
    </xf>
    <xf numFmtId="0" fontId="49" fillId="4" borderId="19" xfId="23" applyFont="1" applyBorder="1" applyAlignment="1" applyProtection="1">
      <alignment vertical="center" wrapText="1"/>
      <protection locked="0"/>
    </xf>
    <xf numFmtId="0" fontId="49" fillId="4" borderId="38" xfId="23" applyFont="1" applyBorder="1" applyAlignment="1" applyProtection="1">
      <alignment horizontal="center" vertical="center"/>
      <protection locked="0"/>
    </xf>
    <xf numFmtId="0" fontId="41" fillId="10" borderId="29" xfId="23" applyFill="1" applyBorder="1" applyProtection="1">
      <protection locked="0"/>
    </xf>
    <xf numFmtId="0" fontId="49" fillId="10" borderId="19" xfId="23" applyFont="1" applyFill="1" applyBorder="1" applyAlignment="1" applyProtection="1">
      <alignment vertical="center" wrapText="1"/>
      <protection locked="0"/>
    </xf>
    <xf numFmtId="0" fontId="49" fillId="10" borderId="38" xfId="23" applyFont="1" applyFill="1" applyBorder="1" applyAlignment="1" applyProtection="1">
      <alignment horizontal="center" vertical="center"/>
      <protection locked="0"/>
    </xf>
    <xf numFmtId="0" fontId="0" fillId="0" borderId="0" xfId="0" applyBorder="1" applyAlignment="1" applyProtection="1">
      <alignment horizontal="left" wrapText="1"/>
      <protection/>
    </xf>
    <xf numFmtId="0" fontId="44" fillId="9" borderId="39" xfId="0" applyFont="1" applyFill="1" applyBorder="1" applyAlignment="1" applyProtection="1">
      <alignment horizontal="center" vertical="center" wrapText="1"/>
      <protection/>
    </xf>
    <xf numFmtId="0" fontId="44" fillId="9" borderId="18" xfId="0" applyFont="1" applyFill="1" applyBorder="1" applyAlignment="1" applyProtection="1">
      <alignment horizontal="center" vertical="center"/>
      <protection/>
    </xf>
    <xf numFmtId="0" fontId="41" fillId="4" borderId="29" xfId="23" applyBorder="1" applyAlignment="1" applyProtection="1">
      <alignment vertical="center" wrapText="1"/>
      <protection locked="0"/>
    </xf>
    <xf numFmtId="0" fontId="41" fillId="4" borderId="35" xfId="23" applyBorder="1" applyAlignment="1" applyProtection="1">
      <alignment vertical="center" wrapText="1"/>
      <protection locked="0"/>
    </xf>
    <xf numFmtId="0" fontId="41" fillId="10" borderId="29" xfId="23" applyFill="1" applyBorder="1" applyAlignment="1" applyProtection="1">
      <alignment vertical="center" wrapText="1"/>
      <protection locked="0"/>
    </xf>
    <xf numFmtId="0" fontId="41" fillId="10" borderId="35" xfId="23" applyFill="1" applyBorder="1" applyAlignment="1" applyProtection="1">
      <alignment vertical="center" wrapText="1"/>
      <protection locked="0"/>
    </xf>
    <xf numFmtId="0" fontId="41" fillId="4" borderId="28" xfId="23" applyBorder="1" applyAlignment="1" applyProtection="1">
      <alignment horizontal="center" vertical="center"/>
      <protection locked="0"/>
    </xf>
    <xf numFmtId="0" fontId="41" fillId="4" borderId="31" xfId="23" applyBorder="1" applyAlignment="1" applyProtection="1">
      <alignment horizontal="center" vertical="center"/>
      <protection locked="0"/>
    </xf>
    <xf numFmtId="0" fontId="41" fillId="10" borderId="28" xfId="23" applyFill="1" applyBorder="1" applyAlignment="1" applyProtection="1">
      <alignment horizontal="center" vertical="center"/>
      <protection locked="0"/>
    </xf>
    <xf numFmtId="0" fontId="41" fillId="10" borderId="31" xfId="23" applyFill="1" applyBorder="1" applyAlignment="1" applyProtection="1">
      <alignment horizontal="center" vertical="center"/>
      <protection locked="0"/>
    </xf>
    <xf numFmtId="0" fontId="0" fillId="0" borderId="0" xfId="0" applyBorder="1" applyAlignment="1" applyProtection="1">
      <alignment horizontal="left" vertical="center" wrapText="1"/>
      <protection/>
    </xf>
    <xf numFmtId="0" fontId="44" fillId="9" borderId="34" xfId="0" applyFont="1" applyFill="1" applyBorder="1" applyAlignment="1" applyProtection="1">
      <alignment horizontal="center" vertical="center"/>
      <protection/>
    </xf>
    <xf numFmtId="0" fontId="41" fillId="4" borderId="31" xfId="23" applyBorder="1" applyAlignment="1" applyProtection="1">
      <alignment vertical="center" wrapText="1"/>
      <protection locked="0"/>
    </xf>
    <xf numFmtId="0" fontId="41" fillId="10" borderId="19" xfId="23" applyFill="1" applyBorder="1" applyAlignment="1" applyProtection="1">
      <alignment horizontal="center" vertical="center" wrapText="1"/>
      <protection locked="0"/>
    </xf>
    <xf numFmtId="0" fontId="41" fillId="10" borderId="28" xfId="23" applyFill="1" applyBorder="1" applyAlignment="1" applyProtection="1">
      <alignment horizontal="center" vertical="center" wrapText="1"/>
      <protection locked="0"/>
    </xf>
    <xf numFmtId="0" fontId="41" fillId="10" borderId="31" xfId="23" applyFill="1" applyBorder="1" applyAlignment="1" applyProtection="1">
      <alignment vertical="center" wrapText="1"/>
      <protection locked="0"/>
    </xf>
    <xf numFmtId="0" fontId="44" fillId="9" borderId="40" xfId="0" applyFont="1" applyFill="1" applyBorder="1" applyAlignment="1" applyProtection="1">
      <alignment horizontal="center" vertical="center"/>
      <protection/>
    </xf>
    <xf numFmtId="0" fontId="44" fillId="9" borderId="30" xfId="0" applyFont="1" applyFill="1" applyBorder="1" applyAlignment="1" applyProtection="1">
      <alignment horizontal="center" vertical="center" wrapText="1"/>
      <protection/>
    </xf>
    <xf numFmtId="0" fontId="41" fillId="4" borderId="41" xfId="23" applyBorder="1" applyAlignment="1" applyProtection="1">
      <alignment/>
      <protection locked="0"/>
    </xf>
    <xf numFmtId="10" fontId="41" fillId="4" borderId="37" xfId="23" applyNumberFormat="1" applyBorder="1" applyAlignment="1" applyProtection="1">
      <alignment horizontal="center" vertical="center"/>
      <protection locked="0"/>
    </xf>
    <xf numFmtId="0" fontId="41" fillId="10" borderId="41" xfId="23" applyFill="1" applyBorder="1" applyAlignment="1" applyProtection="1">
      <alignment/>
      <protection locked="0"/>
    </xf>
    <xf numFmtId="10" fontId="41" fillId="10" borderId="37" xfId="23" applyNumberFormat="1" applyFill="1" applyBorder="1" applyAlignment="1" applyProtection="1">
      <alignment horizontal="center" vertical="center"/>
      <protection locked="0"/>
    </xf>
    <xf numFmtId="0" fontId="44" fillId="9" borderId="19" xfId="0" applyFont="1" applyFill="1" applyBorder="1" applyAlignment="1" applyProtection="1">
      <alignment horizontal="center" vertical="center"/>
      <protection/>
    </xf>
    <xf numFmtId="0" fontId="44" fillId="9" borderId="29" xfId="0" applyFont="1" applyFill="1" applyBorder="1" applyAlignment="1" applyProtection="1">
      <alignment horizontal="center" wrapText="1"/>
      <protection/>
    </xf>
    <xf numFmtId="0" fontId="44" fillId="9" borderId="31" xfId="0" applyFont="1" applyFill="1" applyBorder="1" applyAlignment="1" applyProtection="1">
      <alignment horizontal="center" wrapText="1"/>
      <protection/>
    </xf>
    <xf numFmtId="0" fontId="44" fillId="9" borderId="28" xfId="0" applyFont="1" applyFill="1" applyBorder="1" applyAlignment="1" applyProtection="1">
      <alignment horizontal="center" wrapText="1"/>
      <protection/>
    </xf>
    <xf numFmtId="0" fontId="49" fillId="4" borderId="29" xfId="23" applyFont="1" applyBorder="1" applyAlignment="1" applyProtection="1">
      <alignment horizontal="center" vertical="center" wrapText="1"/>
      <protection locked="0"/>
    </xf>
    <xf numFmtId="0" fontId="49" fillId="10" borderId="29" xfId="23" applyFont="1" applyFill="1" applyBorder="1" applyAlignment="1" applyProtection="1">
      <alignment horizontal="center" vertical="center" wrapText="1"/>
      <protection locked="0"/>
    </xf>
    <xf numFmtId="0" fontId="41" fillId="4" borderId="19" xfId="23" applyBorder="1" applyAlignment="1" applyProtection="1">
      <alignment vertical="center"/>
      <protection locked="0"/>
    </xf>
    <xf numFmtId="0" fontId="41" fillId="4" borderId="0" xfId="23" applyProtection="1">
      <protection/>
    </xf>
    <xf numFmtId="0" fontId="39" fillId="2" borderId="0" xfId="21" applyProtection="1">
      <protection/>
    </xf>
    <xf numFmtId="0" fontId="40" fillId="3" borderId="0" xfId="22" applyProtection="1">
      <protection/>
    </xf>
    <xf numFmtId="0" fontId="0" fillId="0" borderId="0" xfId="0" applyAlignment="1" applyProtection="1">
      <alignment wrapText="1"/>
      <protection/>
    </xf>
    <xf numFmtId="0" fontId="27" fillId="7" borderId="11" xfId="0" applyFont="1" applyFill="1" applyBorder="1" applyAlignment="1">
      <alignment vertical="top" wrapText="1"/>
    </xf>
    <xf numFmtId="0" fontId="27" fillId="7" borderId="12" xfId="0" applyFont="1" applyFill="1" applyBorder="1" applyAlignment="1">
      <alignment vertical="top" wrapText="1"/>
    </xf>
    <xf numFmtId="0" fontId="25" fillId="7" borderId="16" xfId="20" applyFill="1" applyBorder="1" applyAlignment="1" applyProtection="1">
      <alignment vertical="top" wrapText="1"/>
      <protection/>
    </xf>
    <xf numFmtId="0" fontId="25" fillId="7" borderId="17" xfId="20" applyFill="1" applyBorder="1" applyAlignment="1" applyProtection="1">
      <alignment vertical="top" wrapText="1"/>
      <protection/>
    </xf>
    <xf numFmtId="0" fontId="44" fillId="9" borderId="19" xfId="0" applyFont="1" applyFill="1" applyBorder="1" applyAlignment="1" applyProtection="1">
      <alignment horizontal="center" vertical="center" wrapText="1"/>
      <protection/>
    </xf>
    <xf numFmtId="0" fontId="41" fillId="10" borderId="38" xfId="23" applyFill="1" applyBorder="1" applyAlignment="1" applyProtection="1">
      <alignment horizontal="center" vertical="center"/>
      <protection locked="0"/>
    </xf>
    <xf numFmtId="0" fontId="0" fillId="11" borderId="1" xfId="0" applyFill="1" applyBorder="1" applyProtection="1">
      <protection/>
    </xf>
    <xf numFmtId="0" fontId="41" fillId="10" borderId="28" xfId="23" applyFill="1" applyBorder="1" applyAlignment="1" applyProtection="1">
      <alignment vertical="center"/>
      <protection locked="0"/>
    </xf>
    <xf numFmtId="0" fontId="0" fillId="0" borderId="0" xfId="0" applyAlignment="1">
      <alignment vertical="center" wrapText="1"/>
    </xf>
    <xf numFmtId="0" fontId="35" fillId="5" borderId="1" xfId="0" applyFont="1" applyFill="1" applyBorder="1" applyAlignment="1" applyProtection="1">
      <alignment horizontal="center"/>
      <protection/>
    </xf>
    <xf numFmtId="0" fontId="51" fillId="0" borderId="0" xfId="0" applyFont="1" applyAlignment="1">
      <alignment horizontal="justify"/>
    </xf>
    <xf numFmtId="15" fontId="26" fillId="5" borderId="3" xfId="0" applyNumberFormat="1" applyFont="1" applyFill="1" applyBorder="1" applyAlignment="1" applyProtection="1">
      <alignment horizontal="center"/>
      <protection/>
    </xf>
    <xf numFmtId="17" fontId="2" fillId="5" borderId="3" xfId="0" applyNumberFormat="1" applyFont="1" applyFill="1" applyBorder="1" applyAlignment="1" applyProtection="1">
      <alignment horizontal="center"/>
      <protection/>
    </xf>
    <xf numFmtId="17" fontId="2" fillId="5" borderId="4" xfId="0" applyNumberFormat="1" applyFont="1" applyFill="1" applyBorder="1" applyAlignment="1" applyProtection="1">
      <alignment horizontal="center"/>
      <protection/>
    </xf>
    <xf numFmtId="0" fontId="25" fillId="5" borderId="1" xfId="20" applyFill="1" applyBorder="1" applyAlignment="1" applyProtection="1">
      <alignment vertical="top" wrapText="1"/>
      <protection locked="0"/>
    </xf>
    <xf numFmtId="0" fontId="25" fillId="5" borderId="3" xfId="20" applyFill="1" applyBorder="1" applyAlignment="1" applyProtection="1">
      <alignment/>
      <protection locked="0"/>
    </xf>
    <xf numFmtId="0" fontId="53" fillId="0" borderId="1" xfId="0" applyFont="1" applyBorder="1" applyAlignment="1">
      <alignment vertical="top" wrapText="1"/>
    </xf>
    <xf numFmtId="0" fontId="53" fillId="0" borderId="1" xfId="0" applyFont="1" applyBorder="1" applyAlignment="1">
      <alignment wrapText="1"/>
    </xf>
    <xf numFmtId="0" fontId="35" fillId="0" borderId="42" xfId="0" applyFont="1" applyBorder="1" applyAlignment="1">
      <alignment wrapText="1"/>
    </xf>
    <xf numFmtId="0" fontId="35" fillId="0" borderId="1" xfId="0" applyFont="1" applyBorder="1" applyAlignment="1">
      <alignment wrapText="1"/>
    </xf>
    <xf numFmtId="0" fontId="35" fillId="0" borderId="20" xfId="0" applyFont="1" applyBorder="1" applyAlignment="1">
      <alignment vertical="top" wrapText="1"/>
    </xf>
    <xf numFmtId="0" fontId="35" fillId="0" borderId="1" xfId="0" applyFont="1" applyBorder="1" applyAlignment="1">
      <alignment vertical="top" wrapText="1"/>
    </xf>
    <xf numFmtId="0" fontId="3" fillId="0" borderId="1" xfId="0" applyFont="1" applyBorder="1"/>
    <xf numFmtId="0" fontId="35" fillId="0" borderId="1" xfId="0" applyFont="1" applyBorder="1" applyAlignment="1">
      <alignment horizontal="left" wrapText="1"/>
    </xf>
    <xf numFmtId="3" fontId="2" fillId="5" borderId="38" xfId="0" applyNumberFormat="1" applyFont="1" applyFill="1" applyBorder="1" applyAlignment="1" applyProtection="1">
      <alignment vertical="top" wrapText="1"/>
      <protection/>
    </xf>
    <xf numFmtId="3" fontId="2" fillId="5" borderId="43" xfId="0" applyNumberFormat="1" applyFont="1" applyFill="1" applyBorder="1" applyAlignment="1" applyProtection="1">
      <alignment vertical="top" wrapText="1"/>
      <protection/>
    </xf>
    <xf numFmtId="3" fontId="26" fillId="0" borderId="22" xfId="0" applyNumberFormat="1" applyFont="1" applyBorder="1"/>
    <xf numFmtId="3" fontId="2" fillId="5" borderId="44" xfId="0" applyNumberFormat="1" applyFont="1" applyFill="1" applyBorder="1" applyAlignment="1" applyProtection="1">
      <alignment vertical="top" wrapText="1"/>
      <protection/>
    </xf>
    <xf numFmtId="3" fontId="2" fillId="5" borderId="38" xfId="0" applyNumberFormat="1" applyFont="1" applyFill="1" applyBorder="1" applyAlignment="1" applyProtection="1">
      <alignment vertical="center" wrapText="1"/>
      <protection/>
    </xf>
    <xf numFmtId="3" fontId="2" fillId="5" borderId="31" xfId="0" applyNumberFormat="1" applyFont="1" applyFill="1" applyBorder="1" applyAlignment="1" applyProtection="1">
      <alignment vertical="top" wrapText="1"/>
      <protection/>
    </xf>
    <xf numFmtId="0" fontId="35" fillId="0" borderId="45" xfId="0" applyFont="1" applyBorder="1" applyAlignment="1">
      <alignment wrapText="1"/>
    </xf>
    <xf numFmtId="0" fontId="2" fillId="5" borderId="21" xfId="0" applyFont="1" applyFill="1" applyBorder="1" applyAlignment="1" applyProtection="1">
      <alignment vertical="top" wrapText="1"/>
      <protection/>
    </xf>
    <xf numFmtId="0" fontId="26" fillId="0" borderId="1" xfId="0" applyFont="1" applyBorder="1"/>
    <xf numFmtId="3" fontId="2" fillId="5" borderId="14" xfId="0" applyNumberFormat="1" applyFont="1" applyFill="1" applyBorder="1" applyAlignment="1" applyProtection="1">
      <alignment vertical="top" wrapText="1"/>
      <protection/>
    </xf>
    <xf numFmtId="3" fontId="26" fillId="0" borderId="22" xfId="0" applyNumberFormat="1" applyFont="1" applyBorder="1" applyAlignment="1">
      <alignment vertical="center"/>
    </xf>
    <xf numFmtId="0" fontId="26" fillId="0" borderId="21" xfId="0" applyFont="1" applyBorder="1" applyAlignment="1">
      <alignment vertical="top" wrapText="1"/>
    </xf>
    <xf numFmtId="0" fontId="26" fillId="0" borderId="24" xfId="0" applyFont="1" applyBorder="1" applyAlignment="1">
      <alignment vertical="top"/>
    </xf>
    <xf numFmtId="0" fontId="26" fillId="0" borderId="24" xfId="0" applyFont="1" applyBorder="1" applyAlignment="1">
      <alignment vertical="top" wrapText="1"/>
    </xf>
    <xf numFmtId="0" fontId="26" fillId="0" borderId="3" xfId="0" applyFont="1" applyBorder="1" applyAlignment="1">
      <alignment vertical="top" wrapText="1"/>
    </xf>
    <xf numFmtId="0" fontId="16" fillId="5" borderId="6" xfId="0" applyFont="1" applyFill="1" applyBorder="1" applyAlignment="1" applyProtection="1">
      <alignment horizontal="center" vertical="center" wrapText="1"/>
      <protection/>
    </xf>
    <xf numFmtId="0" fontId="16" fillId="5" borderId="3" xfId="0" applyFont="1" applyFill="1" applyBorder="1" applyAlignment="1" applyProtection="1">
      <alignment horizontal="center" vertical="center" wrapText="1"/>
      <protection/>
    </xf>
    <xf numFmtId="0" fontId="16" fillId="5" borderId="4" xfId="0" applyFont="1" applyFill="1" applyBorder="1" applyAlignment="1" applyProtection="1">
      <alignment horizontal="center" vertical="center" wrapText="1"/>
      <protection/>
    </xf>
    <xf numFmtId="0" fontId="0" fillId="5" borderId="1" xfId="0" applyFill="1" applyBorder="1" applyAlignment="1">
      <alignment horizontal="center" vertical="center"/>
    </xf>
    <xf numFmtId="0" fontId="0" fillId="5" borderId="1" xfId="0" applyFill="1" applyBorder="1" applyAlignment="1">
      <alignment horizontal="center" vertical="center" wrapText="1"/>
    </xf>
    <xf numFmtId="0" fontId="2" fillId="8" borderId="1" xfId="0" applyFont="1" applyFill="1" applyBorder="1" applyAlignment="1" applyProtection="1">
      <alignment horizontal="center" vertical="center"/>
      <protection/>
    </xf>
    <xf numFmtId="0" fontId="26" fillId="8" borderId="1" xfId="0" applyFont="1" applyFill="1" applyBorder="1" applyAlignment="1" applyProtection="1">
      <alignment horizontal="center" vertical="center"/>
      <protection/>
    </xf>
    <xf numFmtId="0" fontId="2" fillId="5" borderId="6" xfId="0" applyFont="1" applyFill="1" applyBorder="1" applyAlignment="1" applyProtection="1">
      <alignment horizontal="center" vertical="center" wrapText="1"/>
      <protection/>
    </xf>
    <xf numFmtId="0" fontId="2" fillId="5" borderId="3" xfId="0" applyFont="1" applyFill="1" applyBorder="1" applyAlignment="1" applyProtection="1">
      <alignment horizontal="center" vertical="center" wrapText="1"/>
      <protection/>
    </xf>
    <xf numFmtId="0" fontId="2" fillId="5" borderId="3" xfId="0" applyFont="1" applyFill="1" applyBorder="1" applyAlignment="1" applyProtection="1">
      <alignment horizontal="center" vertical="top" wrapText="1"/>
      <protection/>
    </xf>
    <xf numFmtId="0" fontId="26" fillId="0" borderId="0" xfId="0" applyFont="1" applyAlignment="1">
      <alignment horizontal="center" vertical="center" wrapText="1"/>
    </xf>
    <xf numFmtId="0" fontId="26" fillId="0" borderId="0" xfId="0" applyFont="1" applyAlignment="1">
      <alignment vertical="top" wrapText="1"/>
    </xf>
    <xf numFmtId="0" fontId="26" fillId="0" borderId="0" xfId="0" applyFont="1" applyAlignment="1">
      <alignment horizontal="center" vertical="top" wrapText="1"/>
    </xf>
    <xf numFmtId="0" fontId="3" fillId="7" borderId="24" xfId="0" applyFont="1" applyFill="1" applyBorder="1" applyAlignment="1" applyProtection="1">
      <alignment vertical="center" wrapText="1"/>
      <protection/>
    </xf>
    <xf numFmtId="0" fontId="2" fillId="5" borderId="29"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wrapText="1"/>
      <protection/>
    </xf>
    <xf numFmtId="0" fontId="2" fillId="5" borderId="39" xfId="0" applyFont="1" applyFill="1" applyBorder="1" applyAlignment="1" applyProtection="1">
      <alignment horizontal="center" vertical="center" wrapText="1"/>
      <protection/>
    </xf>
    <xf numFmtId="0" fontId="2" fillId="5" borderId="44" xfId="0" applyFont="1" applyFill="1" applyBorder="1" applyAlignment="1" applyProtection="1">
      <alignment horizontal="center" vertical="center" wrapText="1"/>
      <protection/>
    </xf>
    <xf numFmtId="9" fontId="2" fillId="5" borderId="3" xfId="0" applyNumberFormat="1" applyFont="1" applyFill="1" applyBorder="1" applyAlignment="1" applyProtection="1">
      <alignment horizontal="center" vertical="center" wrapText="1"/>
      <protection/>
    </xf>
    <xf numFmtId="0" fontId="32" fillId="0" borderId="1" xfId="0" applyFont="1" applyFill="1" applyBorder="1" applyAlignment="1">
      <alignment wrapText="1"/>
    </xf>
    <xf numFmtId="0" fontId="2" fillId="5" borderId="45" xfId="0" applyFont="1" applyFill="1" applyBorder="1" applyAlignment="1" applyProtection="1">
      <alignment horizontal="center"/>
      <protection/>
    </xf>
    <xf numFmtId="0" fontId="2" fillId="5" borderId="6" xfId="0" applyFont="1" applyFill="1" applyBorder="1" applyAlignment="1" applyProtection="1">
      <alignment horizontal="center"/>
      <protection/>
    </xf>
    <xf numFmtId="0" fontId="3" fillId="7" borderId="13" xfId="0" applyFont="1" applyFill="1" applyBorder="1" applyAlignment="1" applyProtection="1">
      <alignment horizontal="right" wrapText="1"/>
      <protection/>
    </xf>
    <xf numFmtId="0" fontId="3" fillId="7" borderId="14" xfId="0" applyFont="1" applyFill="1" applyBorder="1" applyAlignment="1" applyProtection="1">
      <alignment horizontal="right" wrapText="1"/>
      <protection/>
    </xf>
    <xf numFmtId="0" fontId="3" fillId="7" borderId="0" xfId="0" applyFont="1" applyFill="1" applyBorder="1" applyAlignment="1" applyProtection="1">
      <alignment horizontal="right" wrapText="1"/>
      <protection/>
    </xf>
    <xf numFmtId="0" fontId="3" fillId="7" borderId="13" xfId="0" applyFont="1" applyFill="1" applyBorder="1" applyAlignment="1" applyProtection="1">
      <alignment horizontal="right" vertical="top" wrapText="1"/>
      <protection/>
    </xf>
    <xf numFmtId="0" fontId="3" fillId="7" borderId="14" xfId="0" applyFont="1" applyFill="1" applyBorder="1" applyAlignment="1" applyProtection="1">
      <alignment horizontal="right" vertical="top" wrapText="1"/>
      <protection/>
    </xf>
    <xf numFmtId="0" fontId="3" fillId="7" borderId="16"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3" fillId="7"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top" wrapText="1"/>
      <protection locked="0"/>
    </xf>
    <xf numFmtId="3" fontId="2" fillId="0" borderId="0" xfId="0" applyNumberFormat="1" applyFont="1" applyFill="1" applyBorder="1" applyAlignment="1" applyProtection="1">
      <alignment vertical="top" wrapText="1"/>
      <protection locked="0"/>
    </xf>
    <xf numFmtId="0" fontId="15" fillId="5" borderId="46" xfId="0" applyFont="1" applyFill="1" applyBorder="1" applyAlignment="1" applyProtection="1">
      <alignment horizontal="center"/>
      <protection/>
    </xf>
    <xf numFmtId="0" fontId="15" fillId="5" borderId="7" xfId="0" applyFont="1" applyFill="1" applyBorder="1" applyAlignment="1" applyProtection="1">
      <alignment horizontal="center"/>
      <protection/>
    </xf>
    <xf numFmtId="0" fontId="15" fillId="5" borderId="22" xfId="0" applyFont="1" applyFill="1" applyBorder="1" applyAlignment="1" applyProtection="1">
      <alignment horizontal="center"/>
      <protection/>
    </xf>
    <xf numFmtId="0" fontId="12" fillId="7" borderId="0" xfId="0" applyFont="1" applyFill="1" applyBorder="1" applyAlignment="1" applyProtection="1">
      <alignment vertical="top" wrapText="1"/>
      <protection/>
    </xf>
    <xf numFmtId="0" fontId="3" fillId="5" borderId="46" xfId="0" applyFont="1" applyFill="1" applyBorder="1" applyAlignment="1" applyProtection="1">
      <alignment horizontal="center" vertical="top" wrapText="1"/>
      <protection/>
    </xf>
    <xf numFmtId="0" fontId="3" fillId="5" borderId="22" xfId="0" applyFont="1" applyFill="1" applyBorder="1" applyAlignment="1" applyProtection="1">
      <alignment horizontal="center" vertical="top" wrapText="1"/>
      <protection/>
    </xf>
    <xf numFmtId="0" fontId="11" fillId="7" borderId="0" xfId="0" applyFont="1" applyFill="1" applyBorder="1" applyAlignment="1" applyProtection="1">
      <alignment horizontal="center"/>
      <protection/>
    </xf>
    <xf numFmtId="0" fontId="11" fillId="7" borderId="13" xfId="0" applyFont="1" applyFill="1" applyBorder="1" applyAlignment="1" applyProtection="1">
      <alignment horizontal="center" wrapText="1"/>
      <protection/>
    </xf>
    <xf numFmtId="0" fontId="11" fillId="7" borderId="0" xfId="0" applyFont="1" applyFill="1" applyBorder="1" applyAlignment="1" applyProtection="1">
      <alignment horizontal="center" wrapText="1"/>
      <protection/>
    </xf>
    <xf numFmtId="0" fontId="5" fillId="7" borderId="0" xfId="0" applyFont="1" applyFill="1" applyBorder="1" applyAlignment="1" applyProtection="1">
      <alignment horizontal="left" vertical="center" wrapText="1"/>
      <protection/>
    </xf>
    <xf numFmtId="3" fontId="2" fillId="5" borderId="46" xfId="0" applyNumberFormat="1" applyFont="1" applyFill="1" applyBorder="1" applyAlignment="1" applyProtection="1">
      <alignment horizontal="center" vertical="top" wrapText="1"/>
      <protection locked="0"/>
    </xf>
    <xf numFmtId="3" fontId="2" fillId="5" borderId="22" xfId="0" applyNumberFormat="1" applyFont="1" applyFill="1" applyBorder="1" applyAlignment="1" applyProtection="1">
      <alignment horizontal="center" vertical="top" wrapText="1"/>
      <protection locked="0"/>
    </xf>
    <xf numFmtId="0" fontId="52" fillId="5" borderId="46" xfId="0" applyFont="1" applyFill="1" applyBorder="1" applyAlignment="1" applyProtection="1">
      <alignment horizontal="center" vertical="top" wrapText="1"/>
      <protection locked="0"/>
    </xf>
    <xf numFmtId="0" fontId="2" fillId="5" borderId="22" xfId="0" applyFont="1" applyFill="1" applyBorder="1" applyAlignment="1" applyProtection="1">
      <alignment horizontal="center" vertical="top" wrapText="1"/>
      <protection locked="0"/>
    </xf>
    <xf numFmtId="0" fontId="5" fillId="7" borderId="0" xfId="0" applyFont="1" applyFill="1" applyBorder="1" applyAlignment="1" applyProtection="1">
      <alignment horizontal="left" vertical="top" wrapText="1"/>
      <protection/>
    </xf>
    <xf numFmtId="0" fontId="2" fillId="5" borderId="46" xfId="0" applyFont="1" applyFill="1" applyBorder="1" applyAlignment="1" applyProtection="1">
      <alignment vertical="top" wrapText="1"/>
      <protection locked="0"/>
    </xf>
    <xf numFmtId="0" fontId="2" fillId="5" borderId="22" xfId="0" applyFont="1" applyFill="1" applyBorder="1" applyAlignment="1" applyProtection="1">
      <alignment vertical="top" wrapText="1"/>
      <protection locked="0"/>
    </xf>
    <xf numFmtId="3" fontId="2" fillId="5" borderId="46" xfId="0" applyNumberFormat="1" applyFont="1" applyFill="1" applyBorder="1" applyAlignment="1" applyProtection="1">
      <alignment vertical="top" wrapText="1"/>
      <protection locked="0"/>
    </xf>
    <xf numFmtId="3" fontId="2" fillId="5" borderId="22" xfId="0" applyNumberFormat="1" applyFont="1" applyFill="1" applyBorder="1" applyAlignment="1" applyProtection="1">
      <alignment vertical="top" wrapText="1"/>
      <protection locked="0"/>
    </xf>
    <xf numFmtId="0" fontId="12" fillId="7" borderId="0" xfId="0" applyFont="1" applyFill="1" applyBorder="1" applyAlignment="1" applyProtection="1">
      <alignment horizontal="left" vertical="center" wrapText="1"/>
      <protection/>
    </xf>
    <xf numFmtId="0" fontId="17" fillId="7" borderId="0" xfId="0" applyFont="1" applyFill="1" applyBorder="1" applyAlignment="1" applyProtection="1">
      <alignment horizontal="left" vertical="top" wrapText="1"/>
      <protection/>
    </xf>
    <xf numFmtId="0" fontId="16" fillId="7" borderId="13" xfId="0" applyFont="1" applyFill="1" applyBorder="1" applyAlignment="1" applyProtection="1">
      <alignment horizontal="center" wrapText="1"/>
      <protection/>
    </xf>
    <xf numFmtId="0" fontId="16" fillId="7" borderId="0" xfId="0" applyFont="1" applyFill="1" applyBorder="1" applyAlignment="1" applyProtection="1">
      <alignment horizontal="center" wrapText="1"/>
      <protection/>
    </xf>
    <xf numFmtId="0" fontId="12" fillId="7" borderId="0" xfId="0" applyFont="1" applyFill="1" applyBorder="1" applyAlignment="1" applyProtection="1">
      <alignment horizontal="left" vertical="top" wrapText="1"/>
      <protection/>
    </xf>
    <xf numFmtId="0" fontId="17" fillId="5" borderId="23" xfId="0" applyFont="1" applyFill="1" applyBorder="1" applyAlignment="1" applyProtection="1">
      <alignment horizontal="center" vertical="top" wrapText="1"/>
      <protection/>
    </xf>
    <xf numFmtId="0" fontId="17" fillId="5" borderId="9" xfId="0" applyFont="1" applyFill="1" applyBorder="1" applyAlignment="1" applyProtection="1">
      <alignment horizontal="center" vertical="top" wrapText="1"/>
      <protection/>
    </xf>
    <xf numFmtId="0" fontId="35" fillId="7" borderId="0" xfId="0" applyFont="1" applyFill="1" applyAlignment="1">
      <alignment horizontal="left" wrapText="1"/>
    </xf>
    <xf numFmtId="0" fontId="35" fillId="7" borderId="0" xfId="0" applyFont="1" applyFill="1" applyAlignment="1">
      <alignment horizontal="left"/>
    </xf>
    <xf numFmtId="0" fontId="36" fillId="7" borderId="0" xfId="0" applyFont="1" applyFill="1" applyAlignment="1">
      <alignment horizontal="left"/>
    </xf>
    <xf numFmtId="0" fontId="16" fillId="5" borderId="39" xfId="0" applyFont="1" applyFill="1" applyBorder="1" applyAlignment="1" applyProtection="1">
      <alignment horizontal="center" vertical="top" wrapText="1"/>
      <protection/>
    </xf>
    <xf numFmtId="0" fontId="16" fillId="5" borderId="31" xfId="0" applyFont="1" applyFill="1" applyBorder="1" applyAlignment="1" applyProtection="1">
      <alignment horizontal="center" vertical="top" wrapText="1"/>
      <protection/>
    </xf>
    <xf numFmtId="0" fontId="16" fillId="5" borderId="47" xfId="0" applyFont="1" applyFill="1" applyBorder="1" applyAlignment="1" applyProtection="1">
      <alignment horizontal="center" vertical="center" wrapText="1"/>
      <protection/>
    </xf>
    <xf numFmtId="0" fontId="16" fillId="5" borderId="48" xfId="0" applyFont="1" applyFill="1" applyBorder="1" applyAlignment="1" applyProtection="1">
      <alignment horizontal="center" vertical="center" wrapText="1"/>
      <protection/>
    </xf>
    <xf numFmtId="0" fontId="16" fillId="5" borderId="49" xfId="0" applyFont="1" applyFill="1" applyBorder="1" applyAlignment="1" applyProtection="1">
      <alignment horizontal="center" vertical="center" wrapText="1"/>
      <protection/>
    </xf>
    <xf numFmtId="0" fontId="16" fillId="5" borderId="50" xfId="0" applyFont="1" applyFill="1" applyBorder="1" applyAlignment="1" applyProtection="1">
      <alignment horizontal="center" vertical="center" wrapText="1"/>
      <protection/>
    </xf>
    <xf numFmtId="0" fontId="16" fillId="5" borderId="51" xfId="0" applyFont="1" applyFill="1" applyBorder="1" applyAlignment="1" applyProtection="1">
      <alignment horizontal="center" vertical="center" wrapText="1"/>
      <protection/>
    </xf>
    <xf numFmtId="0" fontId="16" fillId="5" borderId="38" xfId="0" applyFont="1" applyFill="1" applyBorder="1" applyAlignment="1" applyProtection="1">
      <alignment horizontal="center" vertical="center" wrapText="1"/>
      <protection/>
    </xf>
    <xf numFmtId="0" fontId="16" fillId="5" borderId="51" xfId="0" applyFont="1" applyFill="1" applyBorder="1" applyAlignment="1" applyProtection="1">
      <alignment horizontal="left" vertical="top" wrapText="1"/>
      <protection/>
    </xf>
    <xf numFmtId="0" fontId="16" fillId="5" borderId="38" xfId="0" applyFont="1" applyFill="1" applyBorder="1" applyAlignment="1" applyProtection="1">
      <alignment horizontal="left" vertical="top" wrapText="1"/>
      <protection/>
    </xf>
    <xf numFmtId="0" fontId="16" fillId="5" borderId="47" xfId="0" applyFont="1" applyFill="1" applyBorder="1" applyAlignment="1" applyProtection="1">
      <alignment horizontal="left" vertical="center" wrapText="1"/>
      <protection/>
    </xf>
    <xf numFmtId="0" fontId="16" fillId="5" borderId="48" xfId="0" applyFont="1" applyFill="1" applyBorder="1" applyAlignment="1" applyProtection="1">
      <alignment horizontal="left" vertical="center" wrapText="1"/>
      <protection/>
    </xf>
    <xf numFmtId="0" fontId="16" fillId="5" borderId="49" xfId="0" applyFont="1" applyFill="1" applyBorder="1" applyAlignment="1" applyProtection="1">
      <alignment horizontal="left" vertical="center" wrapText="1"/>
      <protection/>
    </xf>
    <xf numFmtId="0" fontId="16" fillId="5" borderId="50" xfId="0" applyFont="1" applyFill="1" applyBorder="1" applyAlignment="1" applyProtection="1">
      <alignment horizontal="left" vertical="center" wrapText="1"/>
      <protection/>
    </xf>
    <xf numFmtId="0" fontId="9" fillId="0" borderId="0" xfId="0" applyFont="1" applyFill="1" applyBorder="1" applyAlignment="1" applyProtection="1">
      <alignment vertical="top" wrapText="1"/>
      <protection/>
    </xf>
    <xf numFmtId="0" fontId="16" fillId="5" borderId="46" xfId="0" applyFont="1" applyFill="1" applyBorder="1" applyAlignment="1" applyProtection="1">
      <alignment horizontal="center" vertical="top" wrapText="1"/>
      <protection/>
    </xf>
    <xf numFmtId="0" fontId="16" fillId="5" borderId="7" xfId="0" applyFont="1" applyFill="1" applyBorder="1" applyAlignment="1" applyProtection="1">
      <alignment horizontal="center" vertical="top" wrapText="1"/>
      <protection/>
    </xf>
    <xf numFmtId="0" fontId="16" fillId="5" borderId="22" xfId="0" applyFont="1" applyFill="1" applyBorder="1" applyAlignment="1" applyProtection="1">
      <alignment horizontal="center" vertical="top" wrapText="1"/>
      <protection/>
    </xf>
    <xf numFmtId="0" fontId="16" fillId="5" borderId="49" xfId="0" applyFont="1" applyFill="1" applyBorder="1" applyAlignment="1" applyProtection="1">
      <alignment horizontal="left" vertical="top" wrapText="1"/>
      <protection/>
    </xf>
    <xf numFmtId="0" fontId="16" fillId="5" borderId="50" xfId="0" applyFont="1" applyFill="1" applyBorder="1" applyAlignment="1" applyProtection="1">
      <alignment horizontal="left" vertical="top" wrapText="1"/>
      <protection/>
    </xf>
    <xf numFmtId="3" fontId="8" fillId="0" borderId="0" xfId="0" applyNumberFormat="1" applyFont="1" applyFill="1" applyBorder="1" applyAlignment="1" applyProtection="1">
      <alignment vertical="top" wrapText="1"/>
      <protection locked="0"/>
    </xf>
    <xf numFmtId="0" fontId="8" fillId="0" borderId="0" xfId="0" applyFont="1" applyFill="1" applyBorder="1" applyAlignment="1" applyProtection="1">
      <alignment vertical="top" wrapText="1"/>
      <protection/>
    </xf>
    <xf numFmtId="0" fontId="16" fillId="7" borderId="0" xfId="0" applyFont="1" applyFill="1" applyBorder="1" applyAlignment="1" applyProtection="1">
      <alignment horizontal="left" vertical="top" wrapText="1"/>
      <protection/>
    </xf>
    <xf numFmtId="0" fontId="16" fillId="7" borderId="0" xfId="0" applyFont="1" applyFill="1" applyBorder="1" applyAlignment="1" applyProtection="1">
      <alignment horizontal="center"/>
      <protection/>
    </xf>
    <xf numFmtId="0" fontId="8" fillId="0" borderId="0" xfId="0" applyFont="1" applyFill="1" applyBorder="1" applyAlignment="1" applyProtection="1">
      <alignment vertical="top" wrapText="1"/>
      <protection locked="0"/>
    </xf>
    <xf numFmtId="0" fontId="10" fillId="0" borderId="0" xfId="0" applyFont="1" applyFill="1" applyBorder="1" applyAlignment="1" applyProtection="1">
      <alignment vertical="top" wrapText="1"/>
      <protection/>
    </xf>
    <xf numFmtId="0" fontId="9" fillId="0" borderId="0" xfId="0" applyFont="1" applyFill="1" applyBorder="1" applyAlignment="1" applyProtection="1">
      <alignment horizontal="center" vertical="top" wrapText="1"/>
      <protection/>
    </xf>
    <xf numFmtId="0" fontId="12" fillId="0" borderId="10" xfId="0" applyFont="1" applyFill="1" applyBorder="1" applyAlignment="1" applyProtection="1">
      <alignment horizontal="center" vertical="top" wrapText="1"/>
      <protection/>
    </xf>
    <xf numFmtId="0" fontId="12" fillId="0" borderId="11" xfId="0" applyFont="1" applyFill="1" applyBorder="1" applyAlignment="1" applyProtection="1">
      <alignment horizontal="center" vertical="top" wrapText="1"/>
      <protection/>
    </xf>
    <xf numFmtId="0" fontId="12" fillId="0" borderId="12" xfId="0" applyFont="1" applyFill="1" applyBorder="1" applyAlignment="1" applyProtection="1">
      <alignment horizontal="center" vertical="top" wrapText="1"/>
      <protection/>
    </xf>
    <xf numFmtId="0" fontId="12" fillId="0" borderId="13" xfId="0" applyFont="1" applyFill="1" applyBorder="1" applyAlignment="1" applyProtection="1">
      <alignment horizontal="center" vertical="top" wrapText="1"/>
      <protection/>
    </xf>
    <xf numFmtId="0" fontId="12" fillId="0" borderId="0" xfId="0" applyFont="1" applyFill="1" applyBorder="1" applyAlignment="1" applyProtection="1">
      <alignment horizontal="center" vertical="top" wrapText="1"/>
      <protection/>
    </xf>
    <xf numFmtId="0" fontId="12" fillId="0" borderId="14" xfId="0" applyFont="1" applyFill="1" applyBorder="1" applyAlignment="1" applyProtection="1">
      <alignment horizontal="center" vertical="top" wrapText="1"/>
      <protection/>
    </xf>
    <xf numFmtId="0" fontId="12" fillId="0" borderId="15" xfId="0" applyFont="1" applyFill="1" applyBorder="1" applyAlignment="1" applyProtection="1">
      <alignment horizontal="center" vertical="top" wrapText="1"/>
      <protection/>
    </xf>
    <xf numFmtId="0" fontId="12" fillId="0" borderId="16" xfId="0" applyFont="1" applyFill="1" applyBorder="1" applyAlignment="1" applyProtection="1">
      <alignment horizontal="center" vertical="top" wrapText="1"/>
      <protection/>
    </xf>
    <xf numFmtId="0" fontId="12" fillId="0" borderId="17" xfId="0" applyFont="1" applyFill="1" applyBorder="1" applyAlignment="1" applyProtection="1">
      <alignment horizontal="center" vertical="top" wrapText="1"/>
      <protection/>
    </xf>
    <xf numFmtId="0" fontId="2" fillId="5" borderId="46" xfId="0" applyFont="1" applyFill="1" applyBorder="1" applyAlignment="1" applyProtection="1">
      <alignment horizontal="center" vertical="center" wrapText="1"/>
      <protection/>
    </xf>
    <xf numFmtId="0" fontId="2" fillId="5" borderId="22" xfId="0" applyFont="1" applyFill="1" applyBorder="1" applyAlignment="1" applyProtection="1">
      <alignment horizontal="center" vertical="center" wrapText="1"/>
      <protection/>
    </xf>
    <xf numFmtId="0" fontId="3" fillId="7" borderId="16" xfId="0" applyFont="1" applyFill="1" applyBorder="1" applyAlignment="1" applyProtection="1">
      <alignment horizontal="center" vertical="center" wrapText="1"/>
      <protection/>
    </xf>
    <xf numFmtId="0" fontId="12" fillId="7" borderId="11" xfId="0" applyFont="1" applyFill="1" applyBorder="1" applyAlignment="1" applyProtection="1">
      <alignment horizontal="center" wrapText="1"/>
      <protection/>
    </xf>
    <xf numFmtId="0" fontId="2" fillId="5" borderId="10" xfId="0" applyFont="1" applyFill="1" applyBorder="1" applyAlignment="1" applyProtection="1">
      <alignment horizontal="center"/>
      <protection locked="0"/>
    </xf>
    <xf numFmtId="0" fontId="2" fillId="5" borderId="11" xfId="0" applyFont="1" applyFill="1" applyBorder="1" applyAlignment="1" applyProtection="1">
      <alignment horizontal="center"/>
      <protection locked="0"/>
    </xf>
    <xf numFmtId="0" fontId="2" fillId="5" borderId="12" xfId="0" applyFont="1" applyFill="1" applyBorder="1" applyAlignment="1" applyProtection="1">
      <alignment horizontal="center"/>
      <protection locked="0"/>
    </xf>
    <xf numFmtId="0" fontId="25" fillId="5" borderId="46" xfId="20" applyFill="1" applyBorder="1" applyAlignment="1" applyProtection="1">
      <alignment horizontal="center"/>
      <protection locked="0"/>
    </xf>
    <xf numFmtId="0" fontId="2" fillId="5" borderId="7" xfId="0" applyFont="1" applyFill="1" applyBorder="1" applyAlignment="1" applyProtection="1">
      <alignment horizontal="center"/>
      <protection locked="0"/>
    </xf>
    <xf numFmtId="0" fontId="2" fillId="5" borderId="22" xfId="0" applyFont="1" applyFill="1" applyBorder="1" applyAlignment="1" applyProtection="1">
      <alignment horizontal="center"/>
      <protection locked="0"/>
    </xf>
    <xf numFmtId="0" fontId="5" fillId="7" borderId="0" xfId="0" applyFont="1" applyFill="1" applyBorder="1" applyAlignment="1" applyProtection="1">
      <alignment horizontal="left"/>
      <protection/>
    </xf>
    <xf numFmtId="0" fontId="16" fillId="5" borderId="52" xfId="0" applyFont="1" applyFill="1" applyBorder="1" applyAlignment="1" applyProtection="1">
      <alignment horizontal="left" vertical="center" wrapText="1"/>
      <protection/>
    </xf>
    <xf numFmtId="0" fontId="16" fillId="5" borderId="53" xfId="0" applyFont="1" applyFill="1" applyBorder="1" applyAlignment="1" applyProtection="1">
      <alignment horizontal="left" vertical="center" wrapText="1"/>
      <protection/>
    </xf>
    <xf numFmtId="0" fontId="16" fillId="5" borderId="51" xfId="0" applyFont="1" applyFill="1" applyBorder="1" applyAlignment="1" applyProtection="1">
      <alignment horizontal="left" vertical="center" wrapText="1"/>
      <protection/>
    </xf>
    <xf numFmtId="0" fontId="16" fillId="5" borderId="35" xfId="0" applyFont="1" applyFill="1" applyBorder="1" applyAlignment="1" applyProtection="1">
      <alignment horizontal="left" vertical="center" wrapText="1"/>
      <protection/>
    </xf>
    <xf numFmtId="0" fontId="16" fillId="5" borderId="38" xfId="0" applyFont="1" applyFill="1" applyBorder="1" applyAlignment="1" applyProtection="1">
      <alignment horizontal="left" vertical="center" wrapText="1"/>
      <protection/>
    </xf>
    <xf numFmtId="0" fontId="2" fillId="5" borderId="46" xfId="0" applyFont="1" applyFill="1" applyBorder="1" applyAlignment="1" applyProtection="1">
      <alignment horizontal="center"/>
      <protection locked="0"/>
    </xf>
    <xf numFmtId="0" fontId="23" fillId="7" borderId="0" xfId="0" applyFont="1" applyFill="1" applyBorder="1" applyAlignment="1" applyProtection="1">
      <alignment horizontal="left" vertical="center" wrapText="1"/>
      <protection/>
    </xf>
    <xf numFmtId="0" fontId="12" fillId="0" borderId="46" xfId="0" applyFont="1" applyFill="1" applyBorder="1" applyAlignment="1" applyProtection="1">
      <alignment horizontal="center" vertical="center" wrapText="1"/>
      <protection/>
    </xf>
    <xf numFmtId="0" fontId="12" fillId="0" borderId="7" xfId="0" applyFont="1" applyFill="1" applyBorder="1" applyAlignment="1" applyProtection="1">
      <alignment horizontal="center" vertical="center" wrapText="1"/>
      <protection/>
    </xf>
    <xf numFmtId="0" fontId="12" fillId="0" borderId="22" xfId="0" applyFont="1" applyFill="1" applyBorder="1" applyAlignment="1" applyProtection="1">
      <alignment horizontal="center" vertical="center" wrapText="1"/>
      <protection/>
    </xf>
    <xf numFmtId="0" fontId="2" fillId="5" borderId="3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wrapText="1"/>
      <protection/>
    </xf>
    <xf numFmtId="0" fontId="3" fillId="7" borderId="37" xfId="0" applyFont="1" applyFill="1" applyBorder="1" applyAlignment="1" applyProtection="1">
      <alignment horizontal="center" vertical="center" wrapText="1"/>
      <protection/>
    </xf>
    <xf numFmtId="0" fontId="3" fillId="7" borderId="33" xfId="0" applyFont="1" applyFill="1" applyBorder="1" applyAlignment="1" applyProtection="1">
      <alignment horizontal="center" vertical="center" wrapText="1"/>
      <protection/>
    </xf>
    <xf numFmtId="0" fontId="35" fillId="7" borderId="37" xfId="0" applyFont="1" applyFill="1" applyBorder="1" applyAlignment="1">
      <alignment horizontal="center" vertical="center"/>
    </xf>
    <xf numFmtId="0" fontId="35" fillId="7" borderId="42" xfId="0" applyFont="1" applyFill="1" applyBorder="1" applyAlignment="1">
      <alignment horizontal="center" vertical="center"/>
    </xf>
    <xf numFmtId="0" fontId="35" fillId="7" borderId="33" xfId="0" applyFont="1" applyFill="1" applyBorder="1" applyAlignment="1">
      <alignment horizontal="center" vertical="center"/>
    </xf>
    <xf numFmtId="0" fontId="0" fillId="0" borderId="7" xfId="0" applyBorder="1"/>
    <xf numFmtId="0" fontId="0" fillId="0" borderId="22" xfId="0" applyBorder="1"/>
    <xf numFmtId="0" fontId="36" fillId="7" borderId="11" xfId="0" applyFont="1" applyFill="1" applyBorder="1" applyAlignment="1">
      <alignment horizontal="center"/>
    </xf>
    <xf numFmtId="0" fontId="12" fillId="7" borderId="0" xfId="0" applyFont="1" applyFill="1" applyBorder="1" applyAlignment="1" applyProtection="1">
      <alignment horizontal="center" wrapText="1"/>
      <protection/>
    </xf>
    <xf numFmtId="0" fontId="3" fillId="5" borderId="23" xfId="0" applyFont="1" applyFill="1" applyBorder="1" applyAlignment="1" applyProtection="1">
      <alignment horizontal="center" vertical="center" wrapText="1"/>
      <protection/>
    </xf>
    <xf numFmtId="0" fontId="3" fillId="5" borderId="25" xfId="0" applyFont="1" applyFill="1" applyBorder="1" applyAlignment="1" applyProtection="1">
      <alignment horizontal="center" vertical="center" wrapText="1"/>
      <protection/>
    </xf>
    <xf numFmtId="0" fontId="2" fillId="5" borderId="54" xfId="0" applyFont="1" applyFill="1" applyBorder="1" applyAlignment="1" applyProtection="1">
      <alignment horizontal="center" vertical="center" wrapText="1"/>
      <protection/>
    </xf>
    <xf numFmtId="0" fontId="2" fillId="5" borderId="18" xfId="0" applyFont="1" applyFill="1" applyBorder="1" applyAlignment="1" applyProtection="1">
      <alignment horizontal="center" vertical="center" wrapText="1"/>
      <protection/>
    </xf>
    <xf numFmtId="0" fontId="5" fillId="7" borderId="0" xfId="0" applyFont="1" applyFill="1" applyBorder="1" applyAlignment="1" applyProtection="1">
      <alignment horizontal="center" vertical="center" wrapText="1"/>
      <protection/>
    </xf>
    <xf numFmtId="0" fontId="3" fillId="7" borderId="45" xfId="0" applyFont="1" applyFill="1" applyBorder="1" applyAlignment="1" applyProtection="1">
      <alignment horizontal="center" vertical="center" wrapText="1"/>
      <protection/>
    </xf>
    <xf numFmtId="0" fontId="3" fillId="7" borderId="21" xfId="0" applyFont="1" applyFill="1" applyBorder="1" applyAlignment="1" applyProtection="1">
      <alignment horizontal="center" vertical="center" wrapText="1"/>
      <protection/>
    </xf>
    <xf numFmtId="0" fontId="2" fillId="5" borderId="39" xfId="0" applyFont="1" applyFill="1" applyBorder="1" applyAlignment="1" applyProtection="1">
      <alignment horizontal="center" vertical="center" wrapText="1"/>
      <protection/>
    </xf>
    <xf numFmtId="0" fontId="2" fillId="5" borderId="19" xfId="0" applyFont="1" applyFill="1" applyBorder="1" applyAlignment="1" applyProtection="1">
      <alignment horizontal="center" vertical="center" wrapText="1"/>
      <protection/>
    </xf>
    <xf numFmtId="0" fontId="2" fillId="5" borderId="28" xfId="0" applyFont="1" applyFill="1" applyBorder="1" applyAlignment="1" applyProtection="1">
      <alignment horizontal="center" vertical="center" wrapText="1"/>
      <protection/>
    </xf>
    <xf numFmtId="0" fontId="3" fillId="5" borderId="28" xfId="0" applyFont="1" applyFill="1" applyBorder="1" applyAlignment="1" applyProtection="1">
      <alignment horizontal="center" vertical="center" wrapText="1"/>
      <protection/>
    </xf>
    <xf numFmtId="0" fontId="3" fillId="5" borderId="19" xfId="0" applyFont="1" applyFill="1" applyBorder="1" applyAlignment="1" applyProtection="1">
      <alignment horizontal="center" vertical="center" wrapText="1"/>
      <protection/>
    </xf>
    <xf numFmtId="0" fontId="26" fillId="0" borderId="35" xfId="0" applyFont="1" applyBorder="1" applyAlignment="1">
      <alignment horizontal="center" wrapText="1"/>
    </xf>
    <xf numFmtId="0" fontId="26" fillId="0" borderId="38" xfId="0" applyFont="1" applyBorder="1" applyAlignment="1">
      <alignment horizontal="center" wrapText="1"/>
    </xf>
    <xf numFmtId="0" fontId="2" fillId="0" borderId="35" xfId="0" applyFont="1" applyBorder="1" applyAlignment="1">
      <alignment horizontal="center" vertical="center" wrapText="1"/>
    </xf>
    <xf numFmtId="0" fontId="26" fillId="0" borderId="38" xfId="0" applyFont="1" applyBorder="1" applyAlignment="1">
      <alignment horizontal="center" vertical="center" wrapText="1"/>
    </xf>
    <xf numFmtId="0" fontId="3" fillId="7" borderId="37" xfId="0" applyFont="1" applyFill="1" applyBorder="1" applyAlignment="1" applyProtection="1">
      <alignment vertical="center" wrapText="1"/>
      <protection/>
    </xf>
    <xf numFmtId="0" fontId="3" fillId="7" borderId="33" xfId="0" applyFont="1" applyFill="1" applyBorder="1" applyAlignment="1" applyProtection="1">
      <alignment vertical="center" wrapText="1"/>
      <protection/>
    </xf>
    <xf numFmtId="0" fontId="3" fillId="7" borderId="42" xfId="0" applyFont="1" applyFill="1" applyBorder="1" applyAlignment="1" applyProtection="1">
      <alignment vertical="center" wrapText="1"/>
      <protection/>
    </xf>
    <xf numFmtId="0" fontId="2" fillId="5" borderId="55" xfId="0" applyFont="1" applyFill="1" applyBorder="1" applyAlignment="1" applyProtection="1">
      <alignment horizontal="center" vertical="center" wrapText="1"/>
      <protection/>
    </xf>
    <xf numFmtId="0" fontId="37" fillId="6" borderId="1" xfId="0" applyFont="1" applyFill="1" applyBorder="1" applyAlignment="1">
      <alignment horizontal="center"/>
    </xf>
    <xf numFmtId="0" fontId="30" fillId="0" borderId="46" xfId="0" applyFont="1" applyFill="1" applyBorder="1" applyAlignment="1">
      <alignment horizontal="center"/>
    </xf>
    <xf numFmtId="0" fontId="30" fillId="0" borderId="56" xfId="0" applyFont="1" applyFill="1" applyBorder="1" applyAlignment="1">
      <alignment horizontal="center"/>
    </xf>
    <xf numFmtId="0" fontId="33" fillId="7" borderId="16" xfId="0" applyFont="1" applyFill="1" applyBorder="1"/>
    <xf numFmtId="0" fontId="42" fillId="0" borderId="0" xfId="0" applyFont="1" applyAlignment="1" applyProtection="1">
      <alignment horizontal="left"/>
      <protection/>
    </xf>
    <xf numFmtId="0" fontId="0" fillId="11" borderId="46" xfId="0" applyFill="1" applyBorder="1" applyAlignment="1" applyProtection="1">
      <alignment horizontal="center" vertical="center"/>
      <protection/>
    </xf>
    <xf numFmtId="0" fontId="0" fillId="11" borderId="7" xfId="0" applyFill="1" applyBorder="1" applyAlignment="1" applyProtection="1">
      <alignment horizontal="center" vertical="center"/>
      <protection/>
    </xf>
    <xf numFmtId="0" fontId="0" fillId="11" borderId="22" xfId="0" applyFill="1" applyBorder="1" applyAlignment="1" applyProtection="1">
      <alignment horizontal="center" vertical="center"/>
      <protection/>
    </xf>
    <xf numFmtId="0" fontId="0" fillId="11" borderId="37" xfId="0" applyFill="1" applyBorder="1" applyAlignment="1" applyProtection="1">
      <alignment horizontal="left" vertical="center" wrapText="1"/>
      <protection/>
    </xf>
    <xf numFmtId="0" fontId="0" fillId="11" borderId="42" xfId="0" applyFill="1" applyBorder="1" applyAlignment="1" applyProtection="1">
      <alignment horizontal="left" vertical="center" wrapText="1"/>
      <protection/>
    </xf>
    <xf numFmtId="0" fontId="0" fillId="11" borderId="33" xfId="0" applyFill="1" applyBorder="1" applyAlignment="1" applyProtection="1">
      <alignment horizontal="left" vertical="center" wrapText="1"/>
      <protection/>
    </xf>
    <xf numFmtId="0" fontId="0" fillId="11" borderId="57" xfId="0" applyFill="1" applyBorder="1" applyAlignment="1" applyProtection="1">
      <alignment horizontal="left" vertical="center" wrapText="1"/>
      <protection/>
    </xf>
    <xf numFmtId="0" fontId="0" fillId="11" borderId="58" xfId="0" applyFill="1" applyBorder="1" applyAlignment="1" applyProtection="1">
      <alignment horizontal="left" vertical="center" wrapText="1"/>
      <protection/>
    </xf>
    <xf numFmtId="0" fontId="0" fillId="11" borderId="55" xfId="0" applyFill="1" applyBorder="1" applyAlignment="1" applyProtection="1">
      <alignment horizontal="left" vertical="center" wrapText="1"/>
      <protection/>
    </xf>
    <xf numFmtId="0" fontId="44" fillId="9" borderId="40" xfId="0" applyFont="1" applyFill="1" applyBorder="1" applyAlignment="1" applyProtection="1">
      <alignment horizontal="center" vertical="center" wrapText="1"/>
      <protection/>
    </xf>
    <xf numFmtId="0" fontId="44" fillId="9" borderId="32" xfId="0" applyFont="1" applyFill="1" applyBorder="1" applyAlignment="1" applyProtection="1">
      <alignment horizontal="center" vertical="center" wrapText="1"/>
      <protection/>
    </xf>
    <xf numFmtId="0" fontId="41" fillId="10" borderId="37" xfId="23" applyFill="1" applyBorder="1" applyAlignment="1" applyProtection="1">
      <alignment horizontal="center" wrapText="1"/>
      <protection locked="0"/>
    </xf>
    <xf numFmtId="0" fontId="41" fillId="10" borderId="33" xfId="23" applyFill="1" applyBorder="1" applyAlignment="1" applyProtection="1">
      <alignment horizontal="center" wrapText="1"/>
      <protection locked="0"/>
    </xf>
    <xf numFmtId="0" fontId="41" fillId="10" borderId="36" xfId="23" applyFill="1" applyBorder="1" applyAlignment="1" applyProtection="1">
      <alignment horizontal="center" wrapText="1"/>
      <protection locked="0"/>
    </xf>
    <xf numFmtId="0" fontId="41" fillId="10" borderId="34" xfId="23" applyFill="1" applyBorder="1" applyAlignment="1" applyProtection="1">
      <alignment horizontal="center" wrapText="1"/>
      <protection locked="0"/>
    </xf>
    <xf numFmtId="0" fontId="0" fillId="0" borderId="37" xfId="0" applyBorder="1" applyAlignment="1" applyProtection="1">
      <alignment horizontal="left" vertical="center" wrapText="1"/>
      <protection/>
    </xf>
    <xf numFmtId="0" fontId="0" fillId="0" borderId="42" xfId="0" applyBorder="1" applyAlignment="1" applyProtection="1">
      <alignment horizontal="left" vertical="center" wrapText="1"/>
      <protection/>
    </xf>
    <xf numFmtId="0" fontId="0" fillId="0" borderId="33" xfId="0" applyBorder="1" applyAlignment="1" applyProtection="1">
      <alignment horizontal="left" vertical="center" wrapText="1"/>
      <protection/>
    </xf>
    <xf numFmtId="0" fontId="0" fillId="0" borderId="37" xfId="0" applyBorder="1" applyAlignment="1" applyProtection="1">
      <alignment horizontal="center" vertical="center" wrapText="1"/>
      <protection/>
    </xf>
    <xf numFmtId="0" fontId="0" fillId="0" borderId="42" xfId="0" applyBorder="1" applyAlignment="1" applyProtection="1">
      <alignment horizontal="center" vertical="center" wrapText="1"/>
      <protection/>
    </xf>
    <xf numFmtId="0" fontId="0" fillId="0" borderId="33" xfId="0" applyBorder="1" applyAlignment="1" applyProtection="1">
      <alignment horizontal="center" vertical="center" wrapText="1"/>
      <protection/>
    </xf>
    <xf numFmtId="0" fontId="49" fillId="4" borderId="37" xfId="23" applyFont="1" applyBorder="1" applyAlignment="1" applyProtection="1">
      <alignment horizontal="center" vertical="center"/>
      <protection locked="0"/>
    </xf>
    <xf numFmtId="0" fontId="49" fillId="4" borderId="33" xfId="23" applyFont="1" applyBorder="1" applyAlignment="1" applyProtection="1">
      <alignment horizontal="center" vertical="center"/>
      <protection locked="0"/>
    </xf>
    <xf numFmtId="0" fontId="49" fillId="10" borderId="37" xfId="23" applyFont="1" applyFill="1" applyBorder="1" applyAlignment="1" applyProtection="1">
      <alignment horizontal="center" vertical="center"/>
      <protection locked="0"/>
    </xf>
    <xf numFmtId="0" fontId="49" fillId="10" borderId="33" xfId="23" applyFont="1" applyFill="1" applyBorder="1" applyAlignment="1" applyProtection="1">
      <alignment horizontal="center" vertical="center"/>
      <protection locked="0"/>
    </xf>
    <xf numFmtId="0" fontId="41" fillId="4" borderId="37" xfId="23" applyBorder="1" applyAlignment="1" applyProtection="1">
      <alignment horizontal="center" wrapText="1"/>
      <protection locked="0"/>
    </xf>
    <xf numFmtId="0" fontId="41" fillId="4" borderId="33" xfId="23" applyBorder="1" applyAlignment="1" applyProtection="1">
      <alignment horizontal="center" wrapText="1"/>
      <protection locked="0"/>
    </xf>
    <xf numFmtId="0" fontId="41" fillId="4" borderId="36" xfId="23" applyBorder="1" applyAlignment="1" applyProtection="1">
      <alignment horizontal="center" wrapText="1"/>
      <protection locked="0"/>
    </xf>
    <xf numFmtId="0" fontId="41" fillId="4" borderId="34" xfId="23" applyBorder="1" applyAlignment="1" applyProtection="1">
      <alignment horizontal="center" wrapText="1"/>
      <protection locked="0"/>
    </xf>
    <xf numFmtId="0" fontId="44" fillId="9" borderId="19" xfId="0" applyFont="1" applyFill="1" applyBorder="1" applyAlignment="1" applyProtection="1">
      <alignment horizontal="center" vertical="center" wrapText="1"/>
      <protection/>
    </xf>
    <xf numFmtId="0" fontId="44" fillId="9" borderId="38" xfId="0" applyFont="1" applyFill="1" applyBorder="1" applyAlignment="1" applyProtection="1">
      <alignment horizontal="center" vertical="center" wrapText="1"/>
      <protection/>
    </xf>
    <xf numFmtId="0" fontId="44" fillId="9" borderId="40" xfId="0" applyFont="1" applyFill="1" applyBorder="1" applyAlignment="1" applyProtection="1">
      <alignment horizontal="center" vertical="center"/>
      <protection/>
    </xf>
    <xf numFmtId="0" fontId="44" fillId="9" borderId="32" xfId="0" applyFont="1" applyFill="1" applyBorder="1" applyAlignment="1" applyProtection="1">
      <alignment horizontal="center" vertical="center"/>
      <protection/>
    </xf>
    <xf numFmtId="0" fontId="49" fillId="4" borderId="19" xfId="23" applyFont="1" applyBorder="1" applyAlignment="1" applyProtection="1">
      <alignment horizontal="center" vertical="center" wrapText="1"/>
      <protection locked="0"/>
    </xf>
    <xf numFmtId="0" fontId="49" fillId="4" borderId="38" xfId="23" applyFont="1" applyBorder="1" applyAlignment="1" applyProtection="1">
      <alignment horizontal="center" vertical="center" wrapText="1"/>
      <protection locked="0"/>
    </xf>
    <xf numFmtId="0" fontId="49" fillId="10" borderId="19" xfId="23" applyFont="1" applyFill="1" applyBorder="1" applyAlignment="1" applyProtection="1">
      <alignment horizontal="center" vertical="center" wrapText="1"/>
      <protection locked="0"/>
    </xf>
    <xf numFmtId="0" fontId="49" fillId="10" borderId="38" xfId="23" applyFont="1" applyFill="1" applyBorder="1" applyAlignment="1" applyProtection="1">
      <alignment horizontal="center" vertical="center" wrapText="1"/>
      <protection locked="0"/>
    </xf>
    <xf numFmtId="0" fontId="44" fillId="9" borderId="53" xfId="0" applyFont="1" applyFill="1" applyBorder="1" applyAlignment="1" applyProtection="1">
      <alignment horizontal="center" vertical="center"/>
      <protection/>
    </xf>
    <xf numFmtId="0" fontId="44" fillId="9" borderId="49" xfId="0" applyFont="1" applyFill="1" applyBorder="1" applyAlignment="1" applyProtection="1">
      <alignment horizontal="center" vertical="center" wrapText="1"/>
      <protection/>
    </xf>
    <xf numFmtId="0" fontId="44" fillId="9" borderId="50" xfId="0" applyFont="1" applyFill="1" applyBorder="1" applyAlignment="1" applyProtection="1">
      <alignment horizontal="center" vertical="center"/>
      <protection/>
    </xf>
    <xf numFmtId="0" fontId="0" fillId="0" borderId="18" xfId="0" applyBorder="1" applyAlignment="1" applyProtection="1">
      <alignment horizontal="left" vertical="center" wrapText="1"/>
      <protection/>
    </xf>
    <xf numFmtId="0" fontId="41" fillId="10" borderId="35" xfId="23" applyFill="1" applyBorder="1" applyAlignment="1" applyProtection="1">
      <alignment horizontal="center" vertical="center"/>
      <protection locked="0"/>
    </xf>
    <xf numFmtId="0" fontId="41" fillId="10" borderId="38" xfId="23" applyFill="1" applyBorder="1" applyAlignment="1" applyProtection="1">
      <alignment horizontal="center" vertical="center"/>
      <protection locked="0"/>
    </xf>
    <xf numFmtId="0" fontId="41" fillId="10" borderId="51" xfId="23" applyFill="1" applyBorder="1" applyAlignment="1" applyProtection="1">
      <alignment horizontal="center" vertical="center" wrapText="1"/>
      <protection locked="0"/>
    </xf>
    <xf numFmtId="0" fontId="41" fillId="10" borderId="28" xfId="23" applyFill="1" applyBorder="1" applyAlignment="1" applyProtection="1">
      <alignment horizontal="center" vertical="center" wrapText="1"/>
      <protection locked="0"/>
    </xf>
    <xf numFmtId="0" fontId="41" fillId="10" borderId="19" xfId="23" applyFill="1" applyBorder="1" applyAlignment="1" applyProtection="1">
      <alignment horizontal="center" vertical="center" wrapText="1"/>
      <protection locked="0"/>
    </xf>
    <xf numFmtId="0" fontId="41" fillId="10" borderId="38" xfId="23" applyFill="1" applyBorder="1" applyAlignment="1" applyProtection="1">
      <alignment horizontal="center" vertical="center" wrapText="1"/>
      <protection locked="0"/>
    </xf>
    <xf numFmtId="0" fontId="44" fillId="9" borderId="35" xfId="0" applyFont="1" applyFill="1" applyBorder="1" applyAlignment="1" applyProtection="1">
      <alignment horizontal="center" vertical="center" wrapText="1"/>
      <protection/>
    </xf>
    <xf numFmtId="0" fontId="41" fillId="4" borderId="35" xfId="23" applyBorder="1" applyAlignment="1" applyProtection="1">
      <alignment horizontal="center" vertical="center"/>
      <protection locked="0"/>
    </xf>
    <xf numFmtId="10" fontId="41" fillId="4" borderId="19" xfId="23" applyNumberFormat="1" applyBorder="1" applyAlignment="1" applyProtection="1">
      <alignment horizontal="center" vertical="center" wrapText="1"/>
      <protection locked="0"/>
    </xf>
    <xf numFmtId="10" fontId="41" fillId="4" borderId="28" xfId="23" applyNumberFormat="1" applyBorder="1" applyAlignment="1" applyProtection="1">
      <alignment horizontal="center" vertical="center" wrapText="1"/>
      <protection locked="0"/>
    </xf>
    <xf numFmtId="0" fontId="41" fillId="4" borderId="19" xfId="23" applyBorder="1" applyAlignment="1" applyProtection="1">
      <alignment horizontal="center" vertical="center" wrapText="1"/>
      <protection locked="0"/>
    </xf>
    <xf numFmtId="0" fontId="41" fillId="4" borderId="35" xfId="23" applyBorder="1" applyAlignment="1" applyProtection="1">
      <alignment horizontal="center" vertical="center" wrapText="1"/>
      <protection locked="0"/>
    </xf>
    <xf numFmtId="0" fontId="41" fillId="4" borderId="38" xfId="23" applyBorder="1" applyAlignment="1" applyProtection="1">
      <alignment horizontal="center" vertical="center" wrapText="1"/>
      <protection locked="0"/>
    </xf>
    <xf numFmtId="0" fontId="41" fillId="4" borderId="19" xfId="23" applyBorder="1" applyAlignment="1" applyProtection="1">
      <alignment horizontal="center"/>
      <protection locked="0"/>
    </xf>
    <xf numFmtId="0" fontId="41" fillId="4" borderId="38" xfId="23" applyBorder="1" applyAlignment="1" applyProtection="1">
      <alignment horizontal="center"/>
      <protection locked="0"/>
    </xf>
    <xf numFmtId="0" fontId="41" fillId="10" borderId="19" xfId="23" applyFill="1" applyBorder="1" applyAlignment="1" applyProtection="1">
      <alignment horizontal="center" vertical="center"/>
      <protection locked="0"/>
    </xf>
    <xf numFmtId="0" fontId="41" fillId="10" borderId="28" xfId="23" applyFill="1" applyBorder="1" applyAlignment="1" applyProtection="1">
      <alignment horizontal="center" vertical="center"/>
      <protection locked="0"/>
    </xf>
    <xf numFmtId="0" fontId="41" fillId="4" borderId="19" xfId="23" applyBorder="1" applyAlignment="1" applyProtection="1">
      <alignment horizontal="center" vertical="center"/>
      <protection locked="0"/>
    </xf>
    <xf numFmtId="0" fontId="41" fillId="4" borderId="28" xfId="23" applyBorder="1" applyAlignment="1" applyProtection="1">
      <alignment horizontal="center" vertical="center"/>
      <protection locked="0"/>
    </xf>
    <xf numFmtId="0" fontId="44" fillId="9" borderId="49" xfId="0" applyFont="1" applyFill="1" applyBorder="1" applyAlignment="1" applyProtection="1">
      <alignment horizontal="center" vertical="center"/>
      <protection/>
    </xf>
    <xf numFmtId="0" fontId="41" fillId="4" borderId="28" xfId="23" applyBorder="1" applyAlignment="1" applyProtection="1">
      <alignment horizontal="center" vertical="center" wrapText="1"/>
      <protection locked="0"/>
    </xf>
    <xf numFmtId="0" fontId="0" fillId="0" borderId="29" xfId="0" applyBorder="1" applyAlignment="1" applyProtection="1">
      <alignment horizontal="left" vertical="center" wrapText="1"/>
      <protection/>
    </xf>
    <xf numFmtId="0" fontId="44" fillId="9" borderId="28" xfId="0" applyFont="1" applyFill="1" applyBorder="1" applyAlignment="1" applyProtection="1">
      <alignment horizontal="center" vertical="center" wrapText="1"/>
      <protection/>
    </xf>
    <xf numFmtId="0" fontId="0" fillId="0" borderId="29" xfId="0" applyBorder="1" applyAlignment="1" applyProtection="1">
      <alignment horizontal="center" vertical="center" wrapText="1"/>
      <protection/>
    </xf>
    <xf numFmtId="0" fontId="41" fillId="4" borderId="37" xfId="23" applyBorder="1" applyAlignment="1" applyProtection="1">
      <alignment horizontal="center" vertical="center"/>
      <protection locked="0"/>
    </xf>
    <xf numFmtId="0" fontId="41" fillId="4" borderId="33" xfId="23" applyBorder="1" applyAlignment="1" applyProtection="1">
      <alignment horizontal="center" vertical="center"/>
      <protection locked="0"/>
    </xf>
    <xf numFmtId="0" fontId="41" fillId="4" borderId="37" xfId="23" applyFill="1" applyBorder="1" applyAlignment="1" applyProtection="1">
      <alignment horizontal="center" vertical="center"/>
      <protection locked="0"/>
    </xf>
    <xf numFmtId="0" fontId="41" fillId="4" borderId="33" xfId="23" applyFill="1" applyBorder="1" applyAlignment="1" applyProtection="1">
      <alignment horizontal="center" vertical="center"/>
      <protection locked="0"/>
    </xf>
    <xf numFmtId="0" fontId="0" fillId="11" borderId="59" xfId="0" applyFill="1" applyBorder="1" applyAlignment="1" applyProtection="1">
      <alignment horizontal="center" vertical="center"/>
      <protection/>
    </xf>
    <xf numFmtId="0" fontId="0" fillId="11" borderId="60" xfId="0" applyFill="1" applyBorder="1" applyAlignment="1" applyProtection="1">
      <alignment horizontal="center" vertical="center"/>
      <protection/>
    </xf>
    <xf numFmtId="0" fontId="0" fillId="11" borderId="9" xfId="0" applyFill="1" applyBorder="1" applyAlignment="1" applyProtection="1">
      <alignment horizontal="center" vertical="center"/>
      <protection/>
    </xf>
    <xf numFmtId="0" fontId="41" fillId="10" borderId="36" xfId="23" applyFill="1" applyBorder="1" applyAlignment="1" applyProtection="1">
      <alignment horizontal="center" vertical="center"/>
      <protection locked="0"/>
    </xf>
    <xf numFmtId="0" fontId="41" fillId="10" borderId="34" xfId="23" applyFill="1" applyBorder="1" applyAlignment="1" applyProtection="1">
      <alignment horizontal="center" vertical="center"/>
      <protection locked="0"/>
    </xf>
    <xf numFmtId="0" fontId="41" fillId="4" borderId="36" xfId="23" applyBorder="1" applyAlignment="1" applyProtection="1">
      <alignment horizontal="center" vertical="center"/>
      <protection locked="0"/>
    </xf>
    <xf numFmtId="0" fontId="41" fillId="4" borderId="34" xfId="23" applyBorder="1" applyAlignment="1" applyProtection="1">
      <alignment horizontal="center" vertical="center"/>
      <protection locked="0"/>
    </xf>
    <xf numFmtId="0" fontId="41" fillId="10" borderId="37" xfId="23" applyFill="1" applyBorder="1" applyAlignment="1" applyProtection="1">
      <alignment horizontal="center" vertical="center"/>
      <protection locked="0"/>
    </xf>
    <xf numFmtId="0" fontId="41" fillId="10" borderId="33" xfId="23" applyFill="1" applyBorder="1" applyAlignment="1" applyProtection="1">
      <alignment horizontal="center" vertical="center"/>
      <protection locked="0"/>
    </xf>
    <xf numFmtId="0" fontId="0" fillId="11" borderId="37" xfId="0" applyFill="1" applyBorder="1" applyAlignment="1" applyProtection="1">
      <alignment horizontal="center" vertical="center" wrapText="1"/>
      <protection/>
    </xf>
    <xf numFmtId="0" fontId="0" fillId="11" borderId="42" xfId="0" applyFill="1" applyBorder="1" applyAlignment="1" applyProtection="1">
      <alignment horizontal="center" vertical="center" wrapText="1"/>
      <protection/>
    </xf>
    <xf numFmtId="0" fontId="0" fillId="11" borderId="33" xfId="0" applyFill="1" applyBorder="1" applyAlignment="1" applyProtection="1">
      <alignment horizontal="center" vertical="center" wrapText="1"/>
      <protection/>
    </xf>
    <xf numFmtId="10" fontId="41" fillId="10" borderId="19" xfId="23" applyNumberFormat="1" applyFill="1" applyBorder="1" applyAlignment="1" applyProtection="1">
      <alignment horizontal="center" vertical="center"/>
      <protection locked="0"/>
    </xf>
    <xf numFmtId="10" fontId="41" fillId="10" borderId="28" xfId="23" applyNumberFormat="1" applyFill="1" applyBorder="1" applyAlignment="1" applyProtection="1">
      <alignment horizontal="center" vertical="center"/>
      <protection locked="0"/>
    </xf>
    <xf numFmtId="0" fontId="49" fillId="10" borderId="19" xfId="23" applyFont="1" applyFill="1" applyBorder="1" applyAlignment="1" applyProtection="1">
      <alignment horizontal="center" vertical="center"/>
      <protection locked="0"/>
    </xf>
    <xf numFmtId="0" fontId="49" fillId="10" borderId="28" xfId="23" applyFont="1" applyFill="1" applyBorder="1" applyAlignment="1" applyProtection="1">
      <alignment horizontal="center" vertical="center"/>
      <protection locked="0"/>
    </xf>
    <xf numFmtId="0" fontId="0" fillId="0" borderId="57" xfId="0" applyBorder="1" applyAlignment="1" applyProtection="1">
      <alignment horizontal="left" vertical="center" wrapText="1"/>
      <protection/>
    </xf>
    <xf numFmtId="0" fontId="0" fillId="0" borderId="55" xfId="0" applyBorder="1" applyAlignment="1" applyProtection="1">
      <alignment horizontal="left" vertical="center" wrapText="1"/>
      <protection/>
    </xf>
    <xf numFmtId="0" fontId="49" fillId="4" borderId="19" xfId="23" applyFont="1" applyBorder="1" applyAlignment="1" applyProtection="1">
      <alignment horizontal="center" vertical="center"/>
      <protection locked="0"/>
    </xf>
    <xf numFmtId="0" fontId="49" fillId="4" borderId="28" xfId="23" applyFont="1" applyBorder="1" applyAlignment="1" applyProtection="1">
      <alignment horizontal="center" vertical="center"/>
      <protection locked="0"/>
    </xf>
    <xf numFmtId="0" fontId="31" fillId="7" borderId="11" xfId="0" applyFont="1" applyFill="1" applyBorder="1" applyAlignment="1">
      <alignment horizontal="center" vertical="center"/>
    </xf>
    <xf numFmtId="0" fontId="21" fillId="7" borderId="10" xfId="0" applyFont="1" applyFill="1" applyBorder="1" applyAlignment="1">
      <alignment horizontal="center" vertical="top" wrapText="1"/>
    </xf>
    <xf numFmtId="0" fontId="21" fillId="7" borderId="11" xfId="0" applyFont="1" applyFill="1" applyBorder="1" applyAlignment="1">
      <alignment horizontal="center" vertical="top" wrapText="1"/>
    </xf>
    <xf numFmtId="0" fontId="27" fillId="7" borderId="11" xfId="0" applyFont="1" applyFill="1" applyBorder="1" applyAlignment="1">
      <alignment horizontal="center" vertical="top" wrapText="1"/>
    </xf>
    <xf numFmtId="0" fontId="25" fillId="7" borderId="15" xfId="20" applyFill="1" applyBorder="1" applyAlignment="1" applyProtection="1">
      <alignment horizontal="center" vertical="top" wrapText="1"/>
      <protection/>
    </xf>
    <xf numFmtId="0" fontId="25" fillId="7" borderId="16" xfId="20" applyFill="1" applyBorder="1" applyAlignment="1" applyProtection="1">
      <alignment horizontal="center" vertical="top" wrapText="1"/>
      <protection/>
    </xf>
    <xf numFmtId="0" fontId="38" fillId="5" borderId="19" xfId="0" applyFont="1" applyFill="1" applyBorder="1" applyAlignment="1">
      <alignment horizontal="center" vertical="center"/>
    </xf>
    <xf numFmtId="0" fontId="38" fillId="5" borderId="35" xfId="0" applyFont="1" applyFill="1" applyBorder="1" applyAlignment="1">
      <alignment horizontal="center" vertical="center"/>
    </xf>
    <xf numFmtId="0" fontId="38" fillId="5" borderId="28" xfId="0" applyFont="1" applyFill="1" applyBorder="1" applyAlignment="1">
      <alignment horizontal="center" vertical="center"/>
    </xf>
    <xf numFmtId="0" fontId="41" fillId="4" borderId="19" xfId="23" applyBorder="1" applyAlignment="1" applyProtection="1">
      <alignment horizontal="left" vertical="center" wrapText="1"/>
      <protection locked="0"/>
    </xf>
    <xf numFmtId="0" fontId="41" fillId="4" borderId="35" xfId="23" applyBorder="1" applyAlignment="1" applyProtection="1">
      <alignment horizontal="left" vertical="center" wrapText="1"/>
      <protection locked="0"/>
    </xf>
    <xf numFmtId="0" fontId="41" fillId="4" borderId="38" xfId="23" applyBorder="1" applyAlignment="1" applyProtection="1">
      <alignment horizontal="left" vertical="center" wrapText="1"/>
      <protection locked="0"/>
    </xf>
    <xf numFmtId="0" fontId="41" fillId="10" borderId="19" xfId="23" applyFill="1" applyBorder="1" applyAlignment="1" applyProtection="1">
      <alignment horizontal="left" vertical="center" wrapText="1"/>
      <protection locked="0"/>
    </xf>
    <xf numFmtId="0" fontId="41" fillId="10" borderId="35" xfId="23" applyFill="1" applyBorder="1" applyAlignment="1" applyProtection="1">
      <alignment horizontal="left" vertical="center" wrapText="1"/>
      <protection locked="0"/>
    </xf>
    <xf numFmtId="0" fontId="41" fillId="10" borderId="38" xfId="23" applyFill="1" applyBorder="1" applyAlignment="1" applyProtection="1">
      <alignment horizontal="left" vertical="center" wrapText="1"/>
      <protection locked="0"/>
    </xf>
    <xf numFmtId="0" fontId="41" fillId="10" borderId="19" xfId="23" applyFill="1" applyBorder="1" applyAlignment="1" applyProtection="1">
      <alignment horizontal="center"/>
      <protection locked="0"/>
    </xf>
    <xf numFmtId="0" fontId="41" fillId="10" borderId="38" xfId="23" applyFill="1" applyBorder="1" applyAlignment="1" applyProtection="1">
      <alignment horizontal="center"/>
      <protection locked="0"/>
    </xf>
  </cellXfs>
  <cellStyles count="10">
    <cellStyle name="Normal" xfId="0"/>
    <cellStyle name="Percent" xfId="15"/>
    <cellStyle name="Currency" xfId="16"/>
    <cellStyle name="Currency [0]" xfId="17"/>
    <cellStyle name="Comma" xfId="18"/>
    <cellStyle name="Comma [0]" xfId="19"/>
    <cellStyle name="Hyperlink" xfId="20"/>
    <cellStyle name="Good" xfId="21"/>
    <cellStyle name="Bad" xfId="22"/>
    <cellStyle name="Neutral" xfId="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customXml" Target="../customXml/item1.xml" /><Relationship Id="rId14" Type="http://schemas.openxmlformats.org/officeDocument/2006/relationships/customXml" Target="../customXml/item2.xml" /><Relationship Id="rId15" Type="http://schemas.openxmlformats.org/officeDocument/2006/relationships/customXml" Target="../customXml/item3.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0</xdr:row>
      <xdr:rowOff>152400</xdr:rowOff>
    </xdr:from>
    <xdr:to>
      <xdr:col>2</xdr:col>
      <xdr:colOff>923925</xdr:colOff>
      <xdr:row>6</xdr:row>
      <xdr:rowOff>47625</xdr:rowOff>
    </xdr:to>
    <xdr:sp macro="" textlink="">
      <xdr:nvSpPr>
        <xdr:cNvPr id="1033" name="AutoShape 4"/>
        <xdr:cNvSpPr>
          <a:spLocks noChangeAspect="1" noChangeArrowheads="1"/>
        </xdr:cNvSpPr>
      </xdr:nvSpPr>
      <xdr:spPr bwMode="auto">
        <a:xfrm>
          <a:off x="857250" y="152400"/>
          <a:ext cx="9620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85725</xdr:colOff>
      <xdr:row>3</xdr:row>
      <xdr:rowOff>180975</xdr:rowOff>
    </xdr:to>
    <xdr:pic>
      <xdr:nvPicPr>
        <xdr:cNvPr id="1034" name="Picture 6"/>
        <xdr:cNvPicPr preferRelativeResize="1">
          <a:picLocks noChangeAspect="1"/>
        </xdr:cNvPicPr>
      </xdr:nvPicPr>
      <xdr:blipFill>
        <a:blip r:embed="rId1">
          <a:extLst>
            <a:ext uri="{28A0092B-C50C-407E-A947-70E740481C1C}">
              <a14:useLocalDpi xmlns:a14="http://schemas.microsoft.com/office/drawing/2010/main" val="0"/>
            </a:ext>
          </a:extLst>
        </a:blip>
        <a:srcRect t="13006" b="23800"/>
        <a:stretch>
          <a:fillRect/>
        </a:stretch>
      </xdr:blipFill>
      <xdr:spPr bwMode="auto">
        <a:xfrm>
          <a:off x="190500" y="190500"/>
          <a:ext cx="7905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38100</xdr:rowOff>
    </xdr:from>
    <xdr:to>
      <xdr:col>1</xdr:col>
      <xdr:colOff>1438275</xdr:colOff>
      <xdr:row>4</xdr:row>
      <xdr:rowOff>57150</xdr:rowOff>
    </xdr:to>
    <xdr:pic>
      <xdr:nvPicPr>
        <xdr:cNvPr id="3" name="logo-image" descr="Home"/>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19075" y="228600"/>
          <a:ext cx="14192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rchive\El-Arini\Database\Project%20Management_July_21_201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itm\AppData\Local\Temp\PIMS%204683%20PPR_Djibouti_AFproject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verview"/>
      <sheetName val="FinancialData"/>
      <sheetName val="Procurement"/>
      <sheetName val="Risk Assesment"/>
      <sheetName val="Rating"/>
      <sheetName val="Project Indicators"/>
      <sheetName val="Lessons Learned"/>
      <sheetName val="Results Tracker"/>
      <sheetName val="Units for Indicators"/>
    </sheetNames>
    <sheetDataSet>
      <sheetData sheetId="0" refreshError="1"/>
      <sheetData sheetId="1" refreshError="1"/>
      <sheetData sheetId="2" refreshError="1"/>
      <sheetData sheetId="3" refreshError="1">
        <row r="25">
          <cell r="C25" t="str">
            <v>Unwelcome livestock (livestock from surrounding pastoralists) invading the agro-pastoral plots which can provoke disputes between the farmers and pastoralists</v>
          </cell>
          <cell r="E25" t="str">
            <v>Secure metal and stone fencing will be constructed around each agro-pastoral site to deter all unwelcome animals. This will prevent the risk of invading livestock and potential disputes between the pastoralists and agro pastoralists.</v>
          </cell>
        </row>
        <row r="26">
          <cell r="C26" t="str">
            <v>Pollution from petrol spills when trucks overturn on highways</v>
          </cell>
          <cell r="D26" t="str">
            <v>low</v>
          </cell>
          <cell r="E26" t="str">
            <v>This will be prevented by placing the pilot sites at least 100 meters from the roadside or the required distance identified by the Environmental Impact Assessment</v>
          </cell>
        </row>
        <row r="27">
          <cell r="C27" t="str">
            <v>Risk of people becoming dependent on food aid in the beginning years of the project before fruit and vegetables can be cultivated</v>
          </cell>
          <cell r="D27" t="str">
            <v>medium</v>
          </cell>
        </row>
        <row r="28">
          <cell r="C28" t="str">
            <v>Limited capacity of local populations to perform maintenance on boreholes and solar-powered well pumps</v>
          </cell>
          <cell r="D28" t="str">
            <v>medium</v>
          </cell>
        </row>
      </sheetData>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ojectbara.com/" TargetMode="External" /><Relationship Id="rId2" Type="http://schemas.openxmlformats.org/officeDocument/2006/relationships/hyperlink" Target="mailto:housseinrirach@yahoo.fr" TargetMode="External" /><Relationship Id="rId3" Type="http://schemas.openxmlformats.org/officeDocument/2006/relationships/hyperlink" Target="mailto:dini_omar@yahoo.fr" TargetMode="External" /><Relationship Id="rId4" Type="http://schemas.openxmlformats.org/officeDocument/2006/relationships/hyperlink" Target="mailto:idriss.hared@undp.org" TargetMode="External" /><Relationship Id="rId5" Type="http://schemas.openxmlformats.org/officeDocument/2006/relationships/hyperlink" Target="mailto:housseinrirach@yahoo.fr"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mahamoud.houssein@live.fr" TargetMode="External" /><Relationship Id="rId2" Type="http://schemas.openxmlformats.org/officeDocument/2006/relationships/hyperlink" Target="mailto:housseinrirach@yahoo.fr" TargetMode="External" /><Relationship Id="rId3" Type="http://schemas.openxmlformats.org/officeDocument/2006/relationships/hyperlink" Target="mailto:idriss.hared@undp.org" TargetMode="Externa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77"/>
  <sheetViews>
    <sheetView workbookViewId="0" topLeftCell="A1">
      <selection activeCell="R43" sqref="R43"/>
    </sheetView>
  </sheetViews>
  <sheetFormatPr defaultColWidth="102.28125" defaultRowHeight="15"/>
  <cols>
    <col min="1" max="1" width="2.57421875" style="1" customWidth="1"/>
    <col min="2" max="2" width="10.8515625" style="148" customWidth="1"/>
    <col min="3" max="3" width="14.8515625" style="148" customWidth="1"/>
    <col min="4" max="4" width="87.140625" style="1" customWidth="1"/>
    <col min="5" max="5" width="3.7109375" style="1" customWidth="1"/>
    <col min="6" max="6" width="9.140625" style="1" customWidth="1"/>
    <col min="7" max="7" width="12.28125" style="2" customWidth="1"/>
    <col min="8" max="8" width="15.421875" style="2" hidden="1" customWidth="1"/>
    <col min="9" max="13" width="102.28125" style="2" hidden="1" customWidth="1"/>
    <col min="14" max="15" width="9.140625" style="2" hidden="1" customWidth="1"/>
    <col min="16" max="16" width="102.28125" style="2" hidden="1" customWidth="1"/>
    <col min="17" max="251" width="9.140625" style="1" customWidth="1"/>
    <col min="252" max="252" width="2.7109375" style="1" customWidth="1"/>
    <col min="253" max="254" width="9.140625" style="1" customWidth="1"/>
    <col min="255" max="255" width="17.28125" style="1" customWidth="1"/>
    <col min="256" max="16384" width="102.28125" style="1" customWidth="1"/>
  </cols>
  <sheetData>
    <row r="1" ht="14.6" thickBot="1"/>
    <row r="2" spans="2:5" ht="15.75" thickBot="1">
      <c r="B2" s="149"/>
      <c r="C2" s="150"/>
      <c r="D2" s="82"/>
      <c r="E2" s="83"/>
    </row>
    <row r="3" spans="2:5" ht="18" thickBot="1">
      <c r="B3" s="151"/>
      <c r="C3" s="152"/>
      <c r="D3" s="94" t="s">
        <v>244</v>
      </c>
      <c r="E3" s="85"/>
    </row>
    <row r="4" spans="2:5" ht="15.75" thickBot="1">
      <c r="B4" s="151"/>
      <c r="C4" s="152"/>
      <c r="D4" s="84"/>
      <c r="E4" s="85"/>
    </row>
    <row r="5" spans="2:5" ht="14.6" thickBot="1">
      <c r="B5" s="151"/>
      <c r="C5" s="155" t="s">
        <v>287</v>
      </c>
      <c r="D5" s="280" t="s">
        <v>675</v>
      </c>
      <c r="E5" s="85"/>
    </row>
    <row r="6" spans="2:16" s="3" customFormat="1" ht="15">
      <c r="B6" s="153"/>
      <c r="C6" s="92"/>
      <c r="D6" s="52"/>
      <c r="E6" s="50"/>
      <c r="G6" s="2"/>
      <c r="H6" s="2"/>
      <c r="I6" s="2"/>
      <c r="J6" s="2"/>
      <c r="K6" s="2"/>
      <c r="L6" s="2"/>
      <c r="M6" s="2"/>
      <c r="N6" s="2"/>
      <c r="O6" s="2"/>
      <c r="P6" s="2"/>
    </row>
    <row r="7" spans="2:16" s="3" customFormat="1" ht="30.75" customHeight="1">
      <c r="B7" s="153"/>
      <c r="C7" s="86" t="s">
        <v>214</v>
      </c>
      <c r="D7" s="281" t="s">
        <v>676</v>
      </c>
      <c r="E7" s="50"/>
      <c r="G7" s="2"/>
      <c r="H7" s="2"/>
      <c r="I7" s="2"/>
      <c r="J7" s="2"/>
      <c r="K7" s="2"/>
      <c r="L7" s="2"/>
      <c r="M7" s="2"/>
      <c r="N7" s="2"/>
      <c r="O7" s="2"/>
      <c r="P7" s="2"/>
    </row>
    <row r="8" spans="2:16" s="3" customFormat="1" ht="15" hidden="1">
      <c r="B8" s="151"/>
      <c r="C8" s="152"/>
      <c r="D8" s="84"/>
      <c r="E8" s="50"/>
      <c r="G8" s="2"/>
      <c r="H8" s="2"/>
      <c r="I8" s="2"/>
      <c r="J8" s="2"/>
      <c r="K8" s="2"/>
      <c r="L8" s="2"/>
      <c r="M8" s="2"/>
      <c r="N8" s="2"/>
      <c r="O8" s="2"/>
      <c r="P8" s="2"/>
    </row>
    <row r="9" spans="2:16" s="3" customFormat="1" ht="15" hidden="1">
      <c r="B9" s="151"/>
      <c r="C9" s="152"/>
      <c r="D9" s="84"/>
      <c r="E9" s="50"/>
      <c r="G9" s="2"/>
      <c r="H9" s="2"/>
      <c r="I9" s="2"/>
      <c r="J9" s="2"/>
      <c r="K9" s="2"/>
      <c r="L9" s="2"/>
      <c r="M9" s="2"/>
      <c r="N9" s="2"/>
      <c r="O9" s="2"/>
      <c r="P9" s="2"/>
    </row>
    <row r="10" spans="2:16" s="3" customFormat="1" ht="15" hidden="1">
      <c r="B10" s="151"/>
      <c r="C10" s="152"/>
      <c r="D10" s="84"/>
      <c r="E10" s="50"/>
      <c r="G10" s="2"/>
      <c r="H10" s="2"/>
      <c r="I10" s="2"/>
      <c r="J10" s="2"/>
      <c r="K10" s="2"/>
      <c r="L10" s="2"/>
      <c r="M10" s="2"/>
      <c r="N10" s="2"/>
      <c r="O10" s="2"/>
      <c r="P10" s="2"/>
    </row>
    <row r="11" spans="2:16" s="3" customFormat="1" ht="15" hidden="1">
      <c r="B11" s="151"/>
      <c r="C11" s="152"/>
      <c r="D11" s="84"/>
      <c r="E11" s="50"/>
      <c r="G11" s="2"/>
      <c r="H11" s="2"/>
      <c r="I11" s="2"/>
      <c r="J11" s="2"/>
      <c r="K11" s="2"/>
      <c r="L11" s="2"/>
      <c r="M11" s="2"/>
      <c r="N11" s="2"/>
      <c r="O11" s="2"/>
      <c r="P11" s="2"/>
    </row>
    <row r="12" spans="2:16" s="3" customFormat="1" ht="14.6" thickBot="1">
      <c r="B12" s="153"/>
      <c r="C12" s="92"/>
      <c r="D12" s="52"/>
      <c r="E12" s="50"/>
      <c r="G12" s="2"/>
      <c r="H12" s="2"/>
      <c r="I12" s="2"/>
      <c r="J12" s="2"/>
      <c r="K12" s="2"/>
      <c r="L12" s="2"/>
      <c r="M12" s="2"/>
      <c r="N12" s="2"/>
      <c r="O12" s="2"/>
      <c r="P12" s="2"/>
    </row>
    <row r="13" spans="2:16" s="3" customFormat="1" ht="122.25" customHeight="1" thickBot="1">
      <c r="B13" s="153"/>
      <c r="C13" s="87" t="s">
        <v>0</v>
      </c>
      <c r="D13" s="14" t="s">
        <v>677</v>
      </c>
      <c r="E13" s="50"/>
      <c r="G13" s="2"/>
      <c r="H13" s="2"/>
      <c r="I13" s="2"/>
      <c r="J13" s="2"/>
      <c r="K13" s="2"/>
      <c r="L13" s="2"/>
      <c r="M13" s="2"/>
      <c r="N13" s="2"/>
      <c r="O13" s="2"/>
      <c r="P13" s="2"/>
    </row>
    <row r="14" spans="2:16" s="3" customFormat="1" ht="14.6" thickBot="1">
      <c r="B14" s="153"/>
      <c r="C14" s="92"/>
      <c r="D14" s="52"/>
      <c r="E14" s="50"/>
      <c r="G14" s="2"/>
      <c r="H14" s="2" t="s">
        <v>1</v>
      </c>
      <c r="I14" s="2" t="s">
        <v>2</v>
      </c>
      <c r="J14" s="2"/>
      <c r="K14" s="2" t="s">
        <v>3</v>
      </c>
      <c r="L14" s="2" t="s">
        <v>4</v>
      </c>
      <c r="M14" s="2" t="s">
        <v>5</v>
      </c>
      <c r="N14" s="2" t="s">
        <v>6</v>
      </c>
      <c r="O14" s="2" t="s">
        <v>7</v>
      </c>
      <c r="P14" s="2" t="s">
        <v>8</v>
      </c>
    </row>
    <row r="15" spans="2:16" s="3" customFormat="1" ht="15">
      <c r="B15" s="153"/>
      <c r="C15" s="88" t="s">
        <v>204</v>
      </c>
      <c r="D15" s="15">
        <v>4683</v>
      </c>
      <c r="E15" s="50"/>
      <c r="G15" s="2"/>
      <c r="H15" s="4" t="s">
        <v>9</v>
      </c>
      <c r="I15" s="2" t="s">
        <v>10</v>
      </c>
      <c r="J15" s="2" t="s">
        <v>11</v>
      </c>
      <c r="K15" s="2" t="s">
        <v>12</v>
      </c>
      <c r="L15" s="2">
        <v>1</v>
      </c>
      <c r="M15" s="2">
        <v>1</v>
      </c>
      <c r="N15" s="2" t="s">
        <v>13</v>
      </c>
      <c r="O15" s="2" t="s">
        <v>14</v>
      </c>
      <c r="P15" s="2" t="s">
        <v>15</v>
      </c>
    </row>
    <row r="16" spans="2:16" s="3" customFormat="1" ht="29.25" customHeight="1">
      <c r="B16" s="332" t="s">
        <v>274</v>
      </c>
      <c r="C16" s="333"/>
      <c r="D16" s="16" t="s">
        <v>678</v>
      </c>
      <c r="E16" s="50"/>
      <c r="G16" s="2"/>
      <c r="H16" s="4" t="s">
        <v>16</v>
      </c>
      <c r="I16" s="2" t="s">
        <v>17</v>
      </c>
      <c r="J16" s="2" t="s">
        <v>18</v>
      </c>
      <c r="K16" s="2" t="s">
        <v>19</v>
      </c>
      <c r="L16" s="2">
        <v>2</v>
      </c>
      <c r="M16" s="2">
        <v>2</v>
      </c>
      <c r="N16" s="2" t="s">
        <v>20</v>
      </c>
      <c r="O16" s="2" t="s">
        <v>21</v>
      </c>
      <c r="P16" s="2" t="s">
        <v>22</v>
      </c>
    </row>
    <row r="17" spans="2:16" s="3" customFormat="1" ht="15">
      <c r="B17" s="153"/>
      <c r="C17" s="88" t="s">
        <v>210</v>
      </c>
      <c r="D17" s="16" t="s">
        <v>609</v>
      </c>
      <c r="E17" s="50"/>
      <c r="G17" s="2"/>
      <c r="H17" s="4" t="s">
        <v>23</v>
      </c>
      <c r="I17" s="2" t="s">
        <v>24</v>
      </c>
      <c r="J17" s="2"/>
      <c r="K17" s="2" t="s">
        <v>25</v>
      </c>
      <c r="L17" s="2">
        <v>3</v>
      </c>
      <c r="M17" s="2">
        <v>3</v>
      </c>
      <c r="N17" s="2" t="s">
        <v>26</v>
      </c>
      <c r="O17" s="2" t="s">
        <v>27</v>
      </c>
      <c r="P17" s="2" t="s">
        <v>28</v>
      </c>
    </row>
    <row r="18" spans="2:16" s="3" customFormat="1" ht="14.6" thickBot="1">
      <c r="B18" s="154"/>
      <c r="C18" s="87" t="s">
        <v>205</v>
      </c>
      <c r="D18" s="145" t="s">
        <v>57</v>
      </c>
      <c r="E18" s="50"/>
      <c r="G18" s="2"/>
      <c r="H18" s="4" t="s">
        <v>29</v>
      </c>
      <c r="I18" s="2"/>
      <c r="J18" s="2"/>
      <c r="K18" s="2" t="s">
        <v>30</v>
      </c>
      <c r="L18" s="2">
        <v>5</v>
      </c>
      <c r="M18" s="2">
        <v>5</v>
      </c>
      <c r="N18" s="2" t="s">
        <v>31</v>
      </c>
      <c r="O18" s="2" t="s">
        <v>32</v>
      </c>
      <c r="P18" s="2" t="s">
        <v>33</v>
      </c>
    </row>
    <row r="19" spans="2:16" s="3" customFormat="1" ht="44.25" customHeight="1" thickBot="1">
      <c r="B19" s="335" t="s">
        <v>206</v>
      </c>
      <c r="C19" s="336"/>
      <c r="D19" s="146" t="s">
        <v>679</v>
      </c>
      <c r="E19" s="50"/>
      <c r="G19" s="2"/>
      <c r="H19" s="4" t="s">
        <v>34</v>
      </c>
      <c r="I19" s="2"/>
      <c r="J19" s="2"/>
      <c r="K19" s="2" t="s">
        <v>35</v>
      </c>
      <c r="L19" s="2"/>
      <c r="M19" s="2"/>
      <c r="N19" s="2"/>
      <c r="O19" s="2" t="s">
        <v>36</v>
      </c>
      <c r="P19" s="2" t="s">
        <v>37</v>
      </c>
    </row>
    <row r="20" spans="2:14" s="3" customFormat="1" ht="15">
      <c r="B20" s="153"/>
      <c r="C20" s="87"/>
      <c r="D20" s="52"/>
      <c r="E20" s="85"/>
      <c r="F20" s="4"/>
      <c r="G20" s="2"/>
      <c r="H20" s="2"/>
      <c r="J20" s="2"/>
      <c r="K20" s="2"/>
      <c r="L20" s="2"/>
      <c r="M20" s="2" t="s">
        <v>38</v>
      </c>
      <c r="N20" s="2" t="s">
        <v>39</v>
      </c>
    </row>
    <row r="21" spans="2:14" s="3" customFormat="1" ht="15">
      <c r="B21" s="153"/>
      <c r="C21" s="155" t="s">
        <v>209</v>
      </c>
      <c r="D21" s="52"/>
      <c r="E21" s="85"/>
      <c r="F21" s="4"/>
      <c r="G21" s="2"/>
      <c r="H21" s="2"/>
      <c r="J21" s="2"/>
      <c r="K21" s="2"/>
      <c r="L21" s="2"/>
      <c r="M21" s="2" t="s">
        <v>40</v>
      </c>
      <c r="N21" s="2" t="s">
        <v>41</v>
      </c>
    </row>
    <row r="22" spans="2:16" s="3" customFormat="1" ht="14.6" thickBot="1">
      <c r="B22" s="153"/>
      <c r="C22" s="156" t="s">
        <v>212</v>
      </c>
      <c r="D22" s="52"/>
      <c r="E22" s="50"/>
      <c r="G22" s="2"/>
      <c r="H22" s="4" t="s">
        <v>42</v>
      </c>
      <c r="I22" s="2"/>
      <c r="J22" s="2"/>
      <c r="L22" s="2"/>
      <c r="M22" s="2"/>
      <c r="N22" s="2"/>
      <c r="O22" s="2" t="s">
        <v>43</v>
      </c>
      <c r="P22" s="2" t="s">
        <v>44</v>
      </c>
    </row>
    <row r="23" spans="2:16" s="3" customFormat="1" ht="15">
      <c r="B23" s="332" t="s">
        <v>211</v>
      </c>
      <c r="C23" s="333"/>
      <c r="D23" s="330" t="s">
        <v>680</v>
      </c>
      <c r="E23" s="50"/>
      <c r="G23" s="2"/>
      <c r="H23" s="4"/>
      <c r="I23" s="2"/>
      <c r="J23" s="2"/>
      <c r="L23" s="2"/>
      <c r="M23" s="2"/>
      <c r="N23" s="2"/>
      <c r="O23" s="2"/>
      <c r="P23" s="2"/>
    </row>
    <row r="24" spans="2:16" s="3" customFormat="1" ht="4.5" customHeight="1">
      <c r="B24" s="332"/>
      <c r="C24" s="333"/>
      <c r="D24" s="331"/>
      <c r="E24" s="50"/>
      <c r="G24" s="2"/>
      <c r="H24" s="4"/>
      <c r="I24" s="2"/>
      <c r="J24" s="2"/>
      <c r="L24" s="2"/>
      <c r="M24" s="2"/>
      <c r="N24" s="2"/>
      <c r="O24" s="2"/>
      <c r="P24" s="2"/>
    </row>
    <row r="25" spans="2:15" s="3" customFormat="1" ht="27.75" customHeight="1">
      <c r="B25" s="332" t="s">
        <v>280</v>
      </c>
      <c r="C25" s="333"/>
      <c r="D25" s="282">
        <v>41134</v>
      </c>
      <c r="E25" s="50"/>
      <c r="F25" s="2"/>
      <c r="G25" s="4"/>
      <c r="H25" s="2"/>
      <c r="I25" s="2"/>
      <c r="K25" s="2"/>
      <c r="L25" s="2"/>
      <c r="M25" s="2"/>
      <c r="N25" s="2" t="s">
        <v>45</v>
      </c>
      <c r="O25" s="2" t="s">
        <v>46</v>
      </c>
    </row>
    <row r="26" spans="2:15" s="3" customFormat="1" ht="32.25" customHeight="1">
      <c r="B26" s="332" t="s">
        <v>213</v>
      </c>
      <c r="C26" s="333"/>
      <c r="D26" s="18" t="s">
        <v>681</v>
      </c>
      <c r="E26" s="50"/>
      <c r="F26" s="2"/>
      <c r="G26" s="4"/>
      <c r="H26" s="2"/>
      <c r="I26" s="2"/>
      <c r="K26" s="2"/>
      <c r="L26" s="2"/>
      <c r="M26" s="2"/>
      <c r="N26" s="2" t="s">
        <v>47</v>
      </c>
      <c r="O26" s="2" t="s">
        <v>48</v>
      </c>
    </row>
    <row r="27" spans="2:15" s="3" customFormat="1" ht="28.5" customHeight="1">
      <c r="B27" s="332" t="s">
        <v>279</v>
      </c>
      <c r="C27" s="333"/>
      <c r="D27" s="283">
        <v>41912</v>
      </c>
      <c r="E27" s="89"/>
      <c r="F27" s="2"/>
      <c r="G27" s="4"/>
      <c r="H27" s="2"/>
      <c r="I27" s="2"/>
      <c r="J27" s="2"/>
      <c r="K27" s="2"/>
      <c r="L27" s="2"/>
      <c r="M27" s="2"/>
      <c r="N27" s="2"/>
      <c r="O27" s="2"/>
    </row>
    <row r="28" spans="2:15" s="3" customFormat="1" ht="14.6" thickBot="1">
      <c r="B28" s="153"/>
      <c r="C28" s="88" t="s">
        <v>283</v>
      </c>
      <c r="D28" s="284">
        <v>42978</v>
      </c>
      <c r="E28" s="50"/>
      <c r="F28" s="2"/>
      <c r="G28" s="4"/>
      <c r="H28" s="2"/>
      <c r="I28" s="2"/>
      <c r="J28" s="2"/>
      <c r="K28" s="2"/>
      <c r="L28" s="2"/>
      <c r="M28" s="2"/>
      <c r="N28" s="2"/>
      <c r="O28" s="2"/>
    </row>
    <row r="29" spans="2:15" s="3" customFormat="1" ht="15">
      <c r="B29" s="153"/>
      <c r="C29" s="92"/>
      <c r="D29" s="90"/>
      <c r="E29" s="50"/>
      <c r="F29" s="2"/>
      <c r="G29" s="4"/>
      <c r="H29" s="2"/>
      <c r="I29" s="2"/>
      <c r="J29" s="2"/>
      <c r="K29" s="2"/>
      <c r="L29" s="2"/>
      <c r="M29" s="2"/>
      <c r="N29" s="2"/>
      <c r="O29" s="2"/>
    </row>
    <row r="30" spans="2:16" s="3" customFormat="1" ht="14.6" thickBot="1">
      <c r="B30" s="153"/>
      <c r="C30" s="92"/>
      <c r="D30" s="91" t="s">
        <v>49</v>
      </c>
      <c r="E30" s="50"/>
      <c r="G30" s="2"/>
      <c r="H30" s="4" t="s">
        <v>50</v>
      </c>
      <c r="I30" s="2"/>
      <c r="J30" s="2"/>
      <c r="K30" s="2"/>
      <c r="L30" s="2"/>
      <c r="M30" s="2"/>
      <c r="N30" s="2"/>
      <c r="O30" s="2"/>
      <c r="P30" s="2"/>
    </row>
    <row r="31" spans="2:16" s="3" customFormat="1" ht="80.15" customHeight="1" thickBot="1">
      <c r="B31" s="153"/>
      <c r="C31" s="92"/>
      <c r="D31" s="19" t="s">
        <v>682</v>
      </c>
      <c r="E31" s="50"/>
      <c r="F31" s="5"/>
      <c r="G31" s="2"/>
      <c r="H31" s="4" t="s">
        <v>51</v>
      </c>
      <c r="I31" s="2"/>
      <c r="J31" s="2"/>
      <c r="K31" s="2"/>
      <c r="L31" s="2"/>
      <c r="M31" s="2"/>
      <c r="N31" s="2"/>
      <c r="O31" s="2"/>
      <c r="P31" s="2"/>
    </row>
    <row r="32" spans="2:16" s="3" customFormat="1" ht="32.25" customHeight="1" thickBot="1">
      <c r="B32" s="332" t="s">
        <v>52</v>
      </c>
      <c r="C32" s="334"/>
      <c r="D32" s="52"/>
      <c r="E32" s="50"/>
      <c r="G32" s="2"/>
      <c r="H32" s="4" t="s">
        <v>53</v>
      </c>
      <c r="I32" s="2"/>
      <c r="J32" s="2"/>
      <c r="K32" s="2"/>
      <c r="L32" s="2"/>
      <c r="M32" s="2"/>
      <c r="N32" s="2"/>
      <c r="O32" s="2"/>
      <c r="P32" s="2"/>
    </row>
    <row r="33" spans="2:16" s="3" customFormat="1" ht="17.25" customHeight="1" thickBot="1">
      <c r="B33" s="153"/>
      <c r="C33" s="92"/>
      <c r="D33" s="285" t="s">
        <v>683</v>
      </c>
      <c r="E33" s="50"/>
      <c r="G33" s="2"/>
      <c r="H33" s="4" t="s">
        <v>54</v>
      </c>
      <c r="I33" s="2"/>
      <c r="J33" s="2"/>
      <c r="K33" s="2"/>
      <c r="L33" s="2"/>
      <c r="M33" s="2"/>
      <c r="N33" s="2"/>
      <c r="O33" s="2"/>
      <c r="P33" s="2"/>
    </row>
    <row r="34" spans="2:16" s="3" customFormat="1" ht="15">
      <c r="B34" s="153"/>
      <c r="C34" s="92"/>
      <c r="D34" s="52"/>
      <c r="E34" s="50"/>
      <c r="F34" s="5"/>
      <c r="G34" s="2"/>
      <c r="H34" s="4" t="s">
        <v>55</v>
      </c>
      <c r="I34" s="2"/>
      <c r="J34" s="2"/>
      <c r="K34" s="2"/>
      <c r="L34" s="2"/>
      <c r="M34" s="2"/>
      <c r="N34" s="2"/>
      <c r="O34" s="2"/>
      <c r="P34" s="2"/>
    </row>
    <row r="35" spans="2:16" s="3" customFormat="1" ht="15">
      <c r="B35" s="153"/>
      <c r="C35" s="157" t="s">
        <v>56</v>
      </c>
      <c r="D35" s="52"/>
      <c r="E35" s="50"/>
      <c r="G35" s="2"/>
      <c r="H35" s="4" t="s">
        <v>57</v>
      </c>
      <c r="I35" s="2"/>
      <c r="J35" s="2"/>
      <c r="K35" s="2"/>
      <c r="L35" s="2"/>
      <c r="M35" s="2"/>
      <c r="N35" s="2"/>
      <c r="O35" s="2"/>
      <c r="P35" s="2"/>
    </row>
    <row r="36" spans="2:16" s="3" customFormat="1" ht="31.5" customHeight="1" thickBot="1">
      <c r="B36" s="332" t="s">
        <v>58</v>
      </c>
      <c r="C36" s="334"/>
      <c r="D36" s="52"/>
      <c r="E36" s="50"/>
      <c r="G36" s="2"/>
      <c r="H36" s="4" t="s">
        <v>59</v>
      </c>
      <c r="I36" s="2"/>
      <c r="J36" s="2"/>
      <c r="K36" s="2"/>
      <c r="L36" s="2"/>
      <c r="M36" s="2"/>
      <c r="N36" s="2"/>
      <c r="O36" s="2"/>
      <c r="P36" s="2"/>
    </row>
    <row r="37" spans="2:16" s="3" customFormat="1" ht="15">
      <c r="B37" s="153"/>
      <c r="C37" s="92" t="s">
        <v>60</v>
      </c>
      <c r="D37" s="20" t="s">
        <v>684</v>
      </c>
      <c r="E37" s="50"/>
      <c r="G37" s="2"/>
      <c r="H37" s="4" t="s">
        <v>61</v>
      </c>
      <c r="I37" s="2"/>
      <c r="J37" s="2"/>
      <c r="K37" s="2"/>
      <c r="L37" s="2"/>
      <c r="M37" s="2"/>
      <c r="N37" s="2"/>
      <c r="O37" s="2"/>
      <c r="P37" s="2"/>
    </row>
    <row r="38" spans="2:16" s="3" customFormat="1" ht="14.6">
      <c r="B38" s="153"/>
      <c r="C38" s="92" t="s">
        <v>62</v>
      </c>
      <c r="D38" s="286" t="s">
        <v>685</v>
      </c>
      <c r="E38" s="50"/>
      <c r="G38" s="2"/>
      <c r="H38" s="4" t="s">
        <v>63</v>
      </c>
      <c r="I38" s="2"/>
      <c r="J38" s="2"/>
      <c r="K38" s="2"/>
      <c r="L38" s="2"/>
      <c r="M38" s="2"/>
      <c r="N38" s="2"/>
      <c r="O38" s="2"/>
      <c r="P38" s="2"/>
    </row>
    <row r="39" spans="2:16" s="3" customFormat="1" ht="14.6" thickBot="1">
      <c r="B39" s="153"/>
      <c r="C39" s="92" t="s">
        <v>64</v>
      </c>
      <c r="D39" s="21">
        <v>42602</v>
      </c>
      <c r="E39" s="50"/>
      <c r="G39" s="2"/>
      <c r="H39" s="4" t="s">
        <v>65</v>
      </c>
      <c r="I39" s="2"/>
      <c r="J39" s="2"/>
      <c r="K39" s="2"/>
      <c r="L39" s="2"/>
      <c r="M39" s="2"/>
      <c r="N39" s="2"/>
      <c r="O39" s="2"/>
      <c r="P39" s="2"/>
    </row>
    <row r="40" spans="2:16" s="3" customFormat="1" ht="15" customHeight="1" thickBot="1">
      <c r="B40" s="153"/>
      <c r="C40" s="88" t="s">
        <v>208</v>
      </c>
      <c r="D40" s="52"/>
      <c r="E40" s="50"/>
      <c r="G40" s="2"/>
      <c r="H40" s="4" t="s">
        <v>66</v>
      </c>
      <c r="I40" s="2"/>
      <c r="J40" s="2"/>
      <c r="K40" s="2"/>
      <c r="L40" s="2"/>
      <c r="M40" s="2"/>
      <c r="N40" s="2"/>
      <c r="O40" s="2"/>
      <c r="P40" s="2"/>
    </row>
    <row r="41" spans="2:16" s="3" customFormat="1" ht="15">
      <c r="B41" s="153"/>
      <c r="C41" s="92" t="s">
        <v>60</v>
      </c>
      <c r="D41" s="20" t="s">
        <v>686</v>
      </c>
      <c r="E41" s="50"/>
      <c r="G41" s="2"/>
      <c r="H41" s="4" t="s">
        <v>67</v>
      </c>
      <c r="I41" s="2"/>
      <c r="J41" s="2"/>
      <c r="K41" s="2"/>
      <c r="L41" s="2"/>
      <c r="M41" s="2"/>
      <c r="N41" s="2"/>
      <c r="O41" s="2"/>
      <c r="P41" s="2"/>
    </row>
    <row r="42" spans="2:16" s="3" customFormat="1" ht="14.6">
      <c r="B42" s="153"/>
      <c r="C42" s="92" t="s">
        <v>62</v>
      </c>
      <c r="D42" s="286" t="s">
        <v>687</v>
      </c>
      <c r="E42" s="50"/>
      <c r="G42" s="2"/>
      <c r="H42" s="4" t="s">
        <v>68</v>
      </c>
      <c r="I42" s="2"/>
      <c r="J42" s="2"/>
      <c r="K42" s="2"/>
      <c r="L42" s="2"/>
      <c r="M42" s="2"/>
      <c r="N42" s="2"/>
      <c r="O42" s="2"/>
      <c r="P42" s="2"/>
    </row>
    <row r="43" spans="2:16" s="3" customFormat="1" ht="14.6" thickBot="1">
      <c r="B43" s="153"/>
      <c r="C43" s="92" t="s">
        <v>64</v>
      </c>
      <c r="D43" s="21">
        <v>42638</v>
      </c>
      <c r="E43" s="50"/>
      <c r="G43" s="2"/>
      <c r="H43" s="4" t="s">
        <v>69</v>
      </c>
      <c r="I43" s="2"/>
      <c r="J43" s="2"/>
      <c r="K43" s="2"/>
      <c r="L43" s="2"/>
      <c r="M43" s="2"/>
      <c r="N43" s="2"/>
      <c r="O43" s="2"/>
      <c r="P43" s="2"/>
    </row>
    <row r="44" spans="2:16" s="3" customFormat="1" ht="14.6" thickBot="1">
      <c r="B44" s="153"/>
      <c r="C44" s="88" t="s">
        <v>281</v>
      </c>
      <c r="D44" s="52"/>
      <c r="E44" s="50"/>
      <c r="G44" s="2"/>
      <c r="H44" s="4" t="s">
        <v>70</v>
      </c>
      <c r="I44" s="2"/>
      <c r="J44" s="2"/>
      <c r="K44" s="2"/>
      <c r="L44" s="2"/>
      <c r="M44" s="2"/>
      <c r="N44" s="2"/>
      <c r="O44" s="2"/>
      <c r="P44" s="2"/>
    </row>
    <row r="45" spans="2:16" s="3" customFormat="1" ht="15">
      <c r="B45" s="153"/>
      <c r="C45" s="92" t="s">
        <v>60</v>
      </c>
      <c r="D45" s="20" t="s">
        <v>688</v>
      </c>
      <c r="E45" s="50"/>
      <c r="G45" s="2"/>
      <c r="H45" s="4" t="s">
        <v>71</v>
      </c>
      <c r="I45" s="2"/>
      <c r="J45" s="2"/>
      <c r="K45" s="2"/>
      <c r="L45" s="2"/>
      <c r="M45" s="2"/>
      <c r="N45" s="2"/>
      <c r="O45" s="2"/>
      <c r="P45" s="2"/>
    </row>
    <row r="46" spans="2:16" s="3" customFormat="1" ht="14.6">
      <c r="B46" s="153"/>
      <c r="C46" s="92" t="s">
        <v>62</v>
      </c>
      <c r="D46" s="286" t="s">
        <v>689</v>
      </c>
      <c r="E46" s="50"/>
      <c r="G46" s="2"/>
      <c r="H46" s="4" t="s">
        <v>72</v>
      </c>
      <c r="I46" s="2"/>
      <c r="J46" s="2"/>
      <c r="K46" s="2"/>
      <c r="L46" s="2"/>
      <c r="M46" s="2"/>
      <c r="N46" s="2"/>
      <c r="O46" s="2"/>
      <c r="P46" s="2"/>
    </row>
    <row r="47" spans="1:8" ht="14.6" thickBot="1">
      <c r="A47" s="3"/>
      <c r="B47" s="153"/>
      <c r="C47" s="92" t="s">
        <v>64</v>
      </c>
      <c r="D47" s="21">
        <v>42246</v>
      </c>
      <c r="E47" s="50"/>
      <c r="H47" s="4" t="s">
        <v>73</v>
      </c>
    </row>
    <row r="48" spans="2:8" ht="14.6" thickBot="1">
      <c r="B48" s="153"/>
      <c r="C48" s="88" t="s">
        <v>207</v>
      </c>
      <c r="D48" s="52"/>
      <c r="E48" s="50"/>
      <c r="H48" s="4" t="s">
        <v>74</v>
      </c>
    </row>
    <row r="49" spans="2:8" ht="15">
      <c r="B49" s="153"/>
      <c r="C49" s="92" t="s">
        <v>60</v>
      </c>
      <c r="D49" s="20" t="s">
        <v>690</v>
      </c>
      <c r="E49" s="50"/>
      <c r="H49" s="4" t="s">
        <v>75</v>
      </c>
    </row>
    <row r="50" spans="2:8" ht="14.6">
      <c r="B50" s="153"/>
      <c r="C50" s="92" t="s">
        <v>62</v>
      </c>
      <c r="D50" s="286" t="s">
        <v>691</v>
      </c>
      <c r="E50" s="50"/>
      <c r="H50" s="4" t="s">
        <v>76</v>
      </c>
    </row>
    <row r="51" spans="2:8" ht="14.6" thickBot="1">
      <c r="B51" s="153"/>
      <c r="C51" s="92" t="s">
        <v>64</v>
      </c>
      <c r="D51" s="21"/>
      <c r="E51" s="50"/>
      <c r="H51" s="4" t="s">
        <v>77</v>
      </c>
    </row>
    <row r="52" spans="2:8" ht="14.6" thickBot="1">
      <c r="B52" s="153"/>
      <c r="C52" s="88" t="s">
        <v>207</v>
      </c>
      <c r="D52" s="52"/>
      <c r="E52" s="50"/>
      <c r="H52" s="4" t="s">
        <v>78</v>
      </c>
    </row>
    <row r="53" spans="2:8" ht="15">
      <c r="B53" s="153"/>
      <c r="C53" s="92" t="s">
        <v>60</v>
      </c>
      <c r="D53" s="20"/>
      <c r="E53" s="50"/>
      <c r="H53" s="4" t="s">
        <v>79</v>
      </c>
    </row>
    <row r="54" spans="2:8" ht="15">
      <c r="B54" s="153"/>
      <c r="C54" s="92" t="s">
        <v>62</v>
      </c>
      <c r="D54" s="17"/>
      <c r="E54" s="50"/>
      <c r="H54" s="4" t="s">
        <v>80</v>
      </c>
    </row>
    <row r="55" spans="2:8" ht="14.6" thickBot="1">
      <c r="B55" s="153"/>
      <c r="C55" s="92" t="s">
        <v>64</v>
      </c>
      <c r="D55" s="21"/>
      <c r="E55" s="50"/>
      <c r="H55" s="4" t="s">
        <v>81</v>
      </c>
    </row>
    <row r="56" spans="2:8" ht="14.6" thickBot="1">
      <c r="B56" s="153"/>
      <c r="C56" s="88" t="s">
        <v>207</v>
      </c>
      <c r="D56" s="52"/>
      <c r="E56" s="50"/>
      <c r="H56" s="4" t="s">
        <v>82</v>
      </c>
    </row>
    <row r="57" spans="2:8" ht="15">
      <c r="B57" s="153"/>
      <c r="C57" s="92" t="s">
        <v>60</v>
      </c>
      <c r="D57" s="20"/>
      <c r="E57" s="50"/>
      <c r="H57" s="4" t="s">
        <v>83</v>
      </c>
    </row>
    <row r="58" spans="2:8" ht="15">
      <c r="B58" s="153"/>
      <c r="C58" s="92" t="s">
        <v>62</v>
      </c>
      <c r="D58" s="17"/>
      <c r="E58" s="50"/>
      <c r="H58" s="4" t="s">
        <v>84</v>
      </c>
    </row>
    <row r="59" spans="2:8" ht="14.6" thickBot="1">
      <c r="B59" s="153"/>
      <c r="C59" s="92" t="s">
        <v>64</v>
      </c>
      <c r="D59" s="21"/>
      <c r="E59" s="50"/>
      <c r="H59" s="4" t="s">
        <v>85</v>
      </c>
    </row>
    <row r="60" spans="2:8" ht="14.6" thickBot="1">
      <c r="B60" s="158"/>
      <c r="C60" s="159"/>
      <c r="D60" s="93"/>
      <c r="E60" s="62"/>
      <c r="H60" s="4" t="s">
        <v>86</v>
      </c>
    </row>
    <row r="61" ht="15">
      <c r="H61" s="4" t="s">
        <v>87</v>
      </c>
    </row>
    <row r="62" ht="15">
      <c r="H62" s="4" t="s">
        <v>88</v>
      </c>
    </row>
    <row r="63" ht="15">
      <c r="H63" s="4" t="s">
        <v>89</v>
      </c>
    </row>
    <row r="64" ht="15">
      <c r="H64" s="4" t="s">
        <v>90</v>
      </c>
    </row>
    <row r="65" ht="15">
      <c r="H65" s="4" t="s">
        <v>91</v>
      </c>
    </row>
    <row r="66" ht="15">
      <c r="H66" s="4" t="s">
        <v>92</v>
      </c>
    </row>
    <row r="67" ht="15">
      <c r="H67" s="4" t="s">
        <v>93</v>
      </c>
    </row>
    <row r="68" ht="15">
      <c r="H68" s="4" t="s">
        <v>94</v>
      </c>
    </row>
    <row r="69" ht="15">
      <c r="H69" s="4" t="s">
        <v>95</v>
      </c>
    </row>
    <row r="70" ht="15">
      <c r="H70" s="4" t="s">
        <v>96</v>
      </c>
    </row>
    <row r="71" ht="15">
      <c r="H71" s="4" t="s">
        <v>97</v>
      </c>
    </row>
    <row r="72" ht="15">
      <c r="H72" s="4" t="s">
        <v>98</v>
      </c>
    </row>
    <row r="73" ht="15">
      <c r="H73" s="4" t="s">
        <v>99</v>
      </c>
    </row>
    <row r="74" ht="15">
      <c r="H74" s="4" t="s">
        <v>100</v>
      </c>
    </row>
    <row r="75" ht="15">
      <c r="H75" s="4" t="s">
        <v>101</v>
      </c>
    </row>
    <row r="76" ht="15">
      <c r="H76" s="4" t="s">
        <v>102</v>
      </c>
    </row>
    <row r="77" ht="15">
      <c r="H77" s="4" t="s">
        <v>103</v>
      </c>
    </row>
    <row r="78" ht="15">
      <c r="H78" s="4" t="s">
        <v>104</v>
      </c>
    </row>
    <row r="79" ht="15">
      <c r="H79" s="4" t="s">
        <v>105</v>
      </c>
    </row>
    <row r="80" ht="15">
      <c r="H80" s="4" t="s">
        <v>106</v>
      </c>
    </row>
    <row r="81" ht="15">
      <c r="H81" s="4" t="s">
        <v>107</v>
      </c>
    </row>
    <row r="82" ht="15">
      <c r="H82" s="4" t="s">
        <v>108</v>
      </c>
    </row>
    <row r="83" ht="15">
      <c r="H83" s="4" t="s">
        <v>109</v>
      </c>
    </row>
    <row r="84" ht="15">
      <c r="H84" s="4" t="s">
        <v>110</v>
      </c>
    </row>
    <row r="85" ht="15">
      <c r="H85" s="4" t="s">
        <v>111</v>
      </c>
    </row>
    <row r="86" ht="15">
      <c r="H86" s="4" t="s">
        <v>112</v>
      </c>
    </row>
    <row r="87" ht="15">
      <c r="H87" s="4" t="s">
        <v>113</v>
      </c>
    </row>
    <row r="88" ht="15">
      <c r="H88" s="4" t="s">
        <v>114</v>
      </c>
    </row>
    <row r="89" ht="15">
      <c r="H89" s="4" t="s">
        <v>115</v>
      </c>
    </row>
    <row r="90" ht="15">
      <c r="H90" s="4" t="s">
        <v>116</v>
      </c>
    </row>
    <row r="91" ht="15">
      <c r="H91" s="4" t="s">
        <v>117</v>
      </c>
    </row>
    <row r="92" ht="15">
      <c r="H92" s="4" t="s">
        <v>118</v>
      </c>
    </row>
    <row r="93" ht="15">
      <c r="H93" s="4" t="s">
        <v>119</v>
      </c>
    </row>
    <row r="94" ht="15">
      <c r="H94" s="4" t="s">
        <v>120</v>
      </c>
    </row>
    <row r="95" ht="15">
      <c r="H95" s="4" t="s">
        <v>121</v>
      </c>
    </row>
    <row r="96" ht="15">
      <c r="H96" s="4" t="s">
        <v>122</v>
      </c>
    </row>
    <row r="97" ht="15">
      <c r="H97" s="4" t="s">
        <v>123</v>
      </c>
    </row>
    <row r="98" ht="15">
      <c r="H98" s="4" t="s">
        <v>124</v>
      </c>
    </row>
    <row r="99" ht="15">
      <c r="H99" s="4" t="s">
        <v>125</v>
      </c>
    </row>
    <row r="100" ht="15">
      <c r="H100" s="4" t="s">
        <v>126</v>
      </c>
    </row>
    <row r="101" ht="15">
      <c r="H101" s="4" t="s">
        <v>127</v>
      </c>
    </row>
    <row r="102" ht="15">
      <c r="H102" s="4" t="s">
        <v>128</v>
      </c>
    </row>
    <row r="103" ht="15">
      <c r="H103" s="4" t="s">
        <v>129</v>
      </c>
    </row>
    <row r="104" ht="15">
      <c r="H104" s="4" t="s">
        <v>130</v>
      </c>
    </row>
    <row r="105" ht="15">
      <c r="H105" s="4" t="s">
        <v>131</v>
      </c>
    </row>
    <row r="106" ht="15">
      <c r="H106" s="4" t="s">
        <v>132</v>
      </c>
    </row>
    <row r="107" ht="15">
      <c r="H107" s="4" t="s">
        <v>133</v>
      </c>
    </row>
    <row r="108" ht="15">
      <c r="H108" s="4" t="s">
        <v>134</v>
      </c>
    </row>
    <row r="109" ht="15">
      <c r="H109" s="4" t="s">
        <v>135</v>
      </c>
    </row>
    <row r="110" ht="15">
      <c r="H110" s="4" t="s">
        <v>136</v>
      </c>
    </row>
    <row r="111" ht="15">
      <c r="H111" s="4" t="s">
        <v>137</v>
      </c>
    </row>
    <row r="112" ht="15">
      <c r="H112" s="4" t="s">
        <v>138</v>
      </c>
    </row>
    <row r="113" ht="15">
      <c r="H113" s="4" t="s">
        <v>139</v>
      </c>
    </row>
    <row r="114" ht="15">
      <c r="H114" s="4" t="s">
        <v>140</v>
      </c>
    </row>
    <row r="115" ht="15">
      <c r="H115" s="4" t="s">
        <v>141</v>
      </c>
    </row>
    <row r="116" ht="15">
      <c r="H116" s="4" t="s">
        <v>142</v>
      </c>
    </row>
    <row r="117" ht="15">
      <c r="H117" s="4" t="s">
        <v>143</v>
      </c>
    </row>
    <row r="118" ht="15">
      <c r="H118" s="4" t="s">
        <v>144</v>
      </c>
    </row>
    <row r="119" ht="15">
      <c r="H119" s="4" t="s">
        <v>145</v>
      </c>
    </row>
    <row r="120" ht="15">
      <c r="H120" s="4" t="s">
        <v>146</v>
      </c>
    </row>
    <row r="121" ht="15">
      <c r="H121" s="4" t="s">
        <v>147</v>
      </c>
    </row>
    <row r="122" ht="15">
      <c r="H122" s="4" t="s">
        <v>148</v>
      </c>
    </row>
    <row r="123" ht="15">
      <c r="H123" s="4" t="s">
        <v>149</v>
      </c>
    </row>
    <row r="124" ht="15">
      <c r="H124" s="4" t="s">
        <v>150</v>
      </c>
    </row>
    <row r="125" ht="15">
      <c r="H125" s="4" t="s">
        <v>151</v>
      </c>
    </row>
    <row r="126" ht="15">
      <c r="H126" s="4" t="s">
        <v>152</v>
      </c>
    </row>
    <row r="127" ht="15">
      <c r="H127" s="4" t="s">
        <v>153</v>
      </c>
    </row>
    <row r="128" ht="15">
      <c r="H128" s="4" t="s">
        <v>154</v>
      </c>
    </row>
    <row r="129" ht="15">
      <c r="H129" s="4" t="s">
        <v>155</v>
      </c>
    </row>
    <row r="130" ht="15">
      <c r="H130" s="4" t="s">
        <v>156</v>
      </c>
    </row>
    <row r="131" ht="15">
      <c r="H131" s="4" t="s">
        <v>157</v>
      </c>
    </row>
    <row r="132" ht="15">
      <c r="H132" s="4" t="s">
        <v>158</v>
      </c>
    </row>
    <row r="133" ht="15">
      <c r="H133" s="4" t="s">
        <v>159</v>
      </c>
    </row>
    <row r="134" ht="15">
      <c r="H134" s="4" t="s">
        <v>160</v>
      </c>
    </row>
    <row r="135" ht="15">
      <c r="H135" s="4" t="s">
        <v>161</v>
      </c>
    </row>
    <row r="136" ht="15">
      <c r="H136" s="4" t="s">
        <v>162</v>
      </c>
    </row>
    <row r="137" ht="15">
      <c r="H137" s="4" t="s">
        <v>163</v>
      </c>
    </row>
    <row r="138" ht="15">
      <c r="H138" s="4" t="s">
        <v>164</v>
      </c>
    </row>
    <row r="139" ht="15">
      <c r="H139" s="4" t="s">
        <v>165</v>
      </c>
    </row>
    <row r="140" ht="15">
      <c r="H140" s="4" t="s">
        <v>166</v>
      </c>
    </row>
    <row r="141" ht="15">
      <c r="H141" s="4" t="s">
        <v>167</v>
      </c>
    </row>
    <row r="142" ht="15">
      <c r="H142" s="4" t="s">
        <v>168</v>
      </c>
    </row>
    <row r="143" ht="15">
      <c r="H143" s="4" t="s">
        <v>169</v>
      </c>
    </row>
    <row r="144" ht="15">
      <c r="H144" s="4" t="s">
        <v>170</v>
      </c>
    </row>
    <row r="145" ht="15">
      <c r="H145" s="4" t="s">
        <v>171</v>
      </c>
    </row>
    <row r="146" ht="15">
      <c r="H146" s="4" t="s">
        <v>172</v>
      </c>
    </row>
    <row r="147" ht="15">
      <c r="H147" s="4" t="s">
        <v>173</v>
      </c>
    </row>
    <row r="148" ht="15">
      <c r="H148" s="4" t="s">
        <v>174</v>
      </c>
    </row>
    <row r="149" ht="15">
      <c r="H149" s="4" t="s">
        <v>175</v>
      </c>
    </row>
    <row r="150" ht="15">
      <c r="H150" s="4" t="s">
        <v>176</v>
      </c>
    </row>
    <row r="151" ht="15">
      <c r="H151" s="4" t="s">
        <v>177</v>
      </c>
    </row>
    <row r="152" ht="15">
      <c r="H152" s="4" t="s">
        <v>178</v>
      </c>
    </row>
    <row r="153" ht="15">
      <c r="H153" s="4" t="s">
        <v>179</v>
      </c>
    </row>
    <row r="154" ht="15">
      <c r="H154" s="4" t="s">
        <v>180</v>
      </c>
    </row>
    <row r="155" ht="15">
      <c r="H155" s="4" t="s">
        <v>181</v>
      </c>
    </row>
    <row r="156" ht="15">
      <c r="H156" s="4" t="s">
        <v>182</v>
      </c>
    </row>
    <row r="157" ht="15">
      <c r="H157" s="4" t="s">
        <v>183</v>
      </c>
    </row>
    <row r="158" ht="15">
      <c r="H158" s="4" t="s">
        <v>184</v>
      </c>
    </row>
    <row r="159" ht="15">
      <c r="H159" s="4" t="s">
        <v>185</v>
      </c>
    </row>
    <row r="160" ht="15">
      <c r="H160" s="4" t="s">
        <v>186</v>
      </c>
    </row>
    <row r="161" ht="15">
      <c r="H161" s="4" t="s">
        <v>187</v>
      </c>
    </row>
    <row r="162" ht="15">
      <c r="H162" s="4" t="s">
        <v>188</v>
      </c>
    </row>
    <row r="163" ht="15">
      <c r="H163" s="4" t="s">
        <v>189</v>
      </c>
    </row>
    <row r="164" ht="15">
      <c r="H164" s="4" t="s">
        <v>190</v>
      </c>
    </row>
    <row r="165" ht="15">
      <c r="H165" s="4" t="s">
        <v>191</v>
      </c>
    </row>
    <row r="166" ht="15">
      <c r="H166" s="4" t="s">
        <v>192</v>
      </c>
    </row>
    <row r="167" ht="15">
      <c r="H167" s="4" t="s">
        <v>193</v>
      </c>
    </row>
    <row r="168" ht="15">
      <c r="H168" s="4" t="s">
        <v>194</v>
      </c>
    </row>
    <row r="169" ht="15">
      <c r="H169" s="4" t="s">
        <v>195</v>
      </c>
    </row>
    <row r="170" ht="15">
      <c r="H170" s="4" t="s">
        <v>196</v>
      </c>
    </row>
    <row r="171" ht="15">
      <c r="H171" s="4" t="s">
        <v>197</v>
      </c>
    </row>
    <row r="172" ht="15">
      <c r="H172" s="4" t="s">
        <v>198</v>
      </c>
    </row>
    <row r="173" ht="15">
      <c r="H173" s="4" t="s">
        <v>199</v>
      </c>
    </row>
    <row r="174" ht="15">
      <c r="H174" s="4" t="s">
        <v>200</v>
      </c>
    </row>
    <row r="175" ht="15">
      <c r="H175" s="4" t="s">
        <v>201</v>
      </c>
    </row>
    <row r="176" ht="15">
      <c r="H176" s="4" t="s">
        <v>202</v>
      </c>
    </row>
    <row r="177" ht="15">
      <c r="H177" s="4" t="s">
        <v>203</v>
      </c>
    </row>
  </sheetData>
  <mergeCells count="9">
    <mergeCell ref="D23:D24"/>
    <mergeCell ref="B16:C16"/>
    <mergeCell ref="B27:C27"/>
    <mergeCell ref="B36:C36"/>
    <mergeCell ref="B26:C26"/>
    <mergeCell ref="B19:C19"/>
    <mergeCell ref="B23:C24"/>
    <mergeCell ref="B25:C25"/>
    <mergeCell ref="B32:C32"/>
  </mergeCells>
  <dataValidations count="5">
    <dataValidation type="list" allowBlank="1" showInputMessage="1" showErrorMessage="1" sqref="D65534">
      <formula1>$P$15:$P$26</formula1>
    </dataValidation>
    <dataValidation type="list" allowBlank="1" showInputMessage="1" showErrorMessage="1" sqref="IV65532">
      <formula1>$K$15:$K$19</formula1>
    </dataValidation>
    <dataValidation type="list" allowBlank="1" showInputMessage="1" showErrorMessage="1" sqref="D65533">
      <formula1>$O$15:$O$26</formula1>
    </dataValidation>
    <dataValidation type="list" allowBlank="1" showInputMessage="1" showErrorMessage="1" sqref="IV65525 D65525">
      <formula1>$I$15:$I$17</formula1>
    </dataValidation>
    <dataValidation type="list" allowBlank="1" showInputMessage="1" showErrorMessage="1" sqref="IV65526:IV65530 D65526:D65530">
      <formula1>$H$15:$H$177</formula1>
    </dataValidation>
  </dataValidations>
  <hyperlinks>
    <hyperlink ref="D33" r:id="rId1" display="http://www.projectbara.com/"/>
    <hyperlink ref="D38" r:id="rId2" display="mailto:housseinrirach@yahoo.fr"/>
    <hyperlink ref="D42" r:id="rId3" display="mailto:dini_omar@yahoo.fr"/>
    <hyperlink ref="D46" r:id="rId4" display="mailto:idriss.hared@undp.org"/>
    <hyperlink ref="D50" r:id="rId5" display="mailto:housseinrirach@yahoo.fr"/>
  </hyperlinks>
  <printOptions/>
  <pageMargins left="0.7" right="0.7" top="0.75" bottom="0.75" header="0.3" footer="0.3"/>
  <pageSetup horizontalDpi="600" verticalDpi="600" orientation="landscape" r:id="rId7"/>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63"/>
  <sheetViews>
    <sheetView workbookViewId="0" topLeftCell="A40">
      <selection activeCell="E9" sqref="E9:F9"/>
    </sheetView>
  </sheetViews>
  <sheetFormatPr defaultColWidth="9.140625" defaultRowHeight="15"/>
  <cols>
    <col min="1" max="1" width="1.421875" style="23" customWidth="1"/>
    <col min="2" max="2" width="1.57421875" style="22" customWidth="1"/>
    <col min="3" max="3" width="10.28125" style="22" customWidth="1"/>
    <col min="4" max="4" width="21.00390625" style="22" customWidth="1"/>
    <col min="5" max="5" width="27.57421875" style="23" customWidth="1"/>
    <col min="6" max="6" width="22.7109375" style="23" customWidth="1"/>
    <col min="7" max="7" width="13.57421875" style="23" customWidth="1"/>
    <col min="8" max="8" width="1.1484375" style="23" customWidth="1"/>
    <col min="9" max="9" width="1.421875" style="23" customWidth="1"/>
    <col min="10" max="10" width="9.140625" style="23" customWidth="1"/>
    <col min="11" max="13" width="18.140625" style="23" customWidth="1"/>
    <col min="14" max="14" width="18.28125" style="23" customWidth="1"/>
    <col min="15" max="15" width="9.28125" style="23" customWidth="1"/>
    <col min="16" max="16384" width="9.140625" style="23" customWidth="1"/>
  </cols>
  <sheetData>
    <row r="1" ht="14.6" thickBot="1"/>
    <row r="2" spans="2:8" ht="14.6" thickBot="1">
      <c r="B2" s="71"/>
      <c r="C2" s="72"/>
      <c r="D2" s="72"/>
      <c r="E2" s="73"/>
      <c r="F2" s="73"/>
      <c r="G2" s="73"/>
      <c r="H2" s="74"/>
    </row>
    <row r="3" spans="2:8" ht="20.15" thickBot="1">
      <c r="B3" s="75"/>
      <c r="C3" s="344" t="s">
        <v>847</v>
      </c>
      <c r="D3" s="345"/>
      <c r="E3" s="345"/>
      <c r="F3" s="345"/>
      <c r="G3" s="346"/>
      <c r="H3" s="76"/>
    </row>
    <row r="4" spans="2:8" ht="15">
      <c r="B4" s="351"/>
      <c r="C4" s="352"/>
      <c r="D4" s="352"/>
      <c r="E4" s="352"/>
      <c r="F4" s="352"/>
      <c r="G4" s="78"/>
      <c r="H4" s="76"/>
    </row>
    <row r="5" spans="2:8" ht="15">
      <c r="B5" s="77"/>
      <c r="C5" s="350"/>
      <c r="D5" s="350"/>
      <c r="E5" s="350"/>
      <c r="F5" s="350"/>
      <c r="G5" s="78"/>
      <c r="H5" s="76"/>
    </row>
    <row r="6" spans="2:8" ht="15">
      <c r="B6" s="77"/>
      <c r="C6" s="51"/>
      <c r="D6" s="56"/>
      <c r="E6" s="52"/>
      <c r="F6" s="78"/>
      <c r="G6" s="78"/>
      <c r="H6" s="76"/>
    </row>
    <row r="7" spans="2:8" ht="15">
      <c r="B7" s="77"/>
      <c r="C7" s="340" t="s">
        <v>236</v>
      </c>
      <c r="D7" s="340"/>
      <c r="E7" s="53"/>
      <c r="F7" s="78"/>
      <c r="G7" s="78"/>
      <c r="H7" s="76"/>
    </row>
    <row r="8" spans="2:8" ht="27.75" customHeight="1" thickBot="1">
      <c r="B8" s="77"/>
      <c r="C8" s="358" t="s">
        <v>250</v>
      </c>
      <c r="D8" s="358"/>
      <c r="E8" s="358"/>
      <c r="F8" s="358"/>
      <c r="G8" s="78"/>
      <c r="H8" s="76"/>
    </row>
    <row r="9" spans="2:11" ht="50.15" customHeight="1" thickBot="1">
      <c r="B9" s="77"/>
      <c r="C9" s="340" t="s">
        <v>848</v>
      </c>
      <c r="D9" s="340"/>
      <c r="E9" s="354">
        <v>2531645</v>
      </c>
      <c r="F9" s="355"/>
      <c r="G9" s="78"/>
      <c r="H9" s="76"/>
      <c r="K9" s="24"/>
    </row>
    <row r="10" spans="2:8" ht="99.9" customHeight="1" thickBot="1">
      <c r="B10" s="77"/>
      <c r="C10" s="340" t="s">
        <v>237</v>
      </c>
      <c r="D10" s="340"/>
      <c r="E10" s="356" t="s">
        <v>849</v>
      </c>
      <c r="F10" s="357"/>
      <c r="G10" s="78"/>
      <c r="H10" s="76"/>
    </row>
    <row r="11" spans="2:8" ht="14.6" thickBot="1">
      <c r="B11" s="77"/>
      <c r="C11" s="56"/>
      <c r="D11" s="56"/>
      <c r="E11" s="78"/>
      <c r="F11" s="78"/>
      <c r="G11" s="78"/>
      <c r="H11" s="76"/>
    </row>
    <row r="12" spans="2:8" ht="18.75" customHeight="1" thickBot="1">
      <c r="B12" s="77"/>
      <c r="C12" s="340" t="s">
        <v>314</v>
      </c>
      <c r="D12" s="340"/>
      <c r="E12" s="354"/>
      <c r="F12" s="355"/>
      <c r="G12" s="78"/>
      <c r="H12" s="76"/>
    </row>
    <row r="13" spans="2:8" ht="15" customHeight="1">
      <c r="B13" s="77"/>
      <c r="C13" s="353" t="s">
        <v>313</v>
      </c>
      <c r="D13" s="353"/>
      <c r="E13" s="353"/>
      <c r="F13" s="353"/>
      <c r="G13" s="78"/>
      <c r="H13" s="76"/>
    </row>
    <row r="14" spans="2:8" ht="15" customHeight="1">
      <c r="B14" s="77"/>
      <c r="C14" s="175"/>
      <c r="D14" s="175"/>
      <c r="E14" s="175"/>
      <c r="F14" s="175"/>
      <c r="G14" s="78"/>
      <c r="H14" s="76"/>
    </row>
    <row r="15" spans="2:15" ht="14.6" thickBot="1">
      <c r="B15" s="77"/>
      <c r="C15" s="340" t="s">
        <v>218</v>
      </c>
      <c r="D15" s="340"/>
      <c r="E15" s="78"/>
      <c r="F15" s="78"/>
      <c r="G15" s="78"/>
      <c r="H15" s="76"/>
      <c r="J15" s="24"/>
      <c r="K15" s="24"/>
      <c r="L15" s="24"/>
      <c r="M15" s="24"/>
      <c r="N15" s="24"/>
      <c r="O15" s="24"/>
    </row>
    <row r="16" spans="2:15" ht="50.15" customHeight="1" thickBot="1">
      <c r="B16" s="77"/>
      <c r="C16" s="340" t="s">
        <v>290</v>
      </c>
      <c r="D16" s="340"/>
      <c r="E16" s="165" t="s">
        <v>219</v>
      </c>
      <c r="F16" s="166" t="s">
        <v>220</v>
      </c>
      <c r="G16" s="78"/>
      <c r="H16" s="76"/>
      <c r="J16" s="24"/>
      <c r="K16" s="25"/>
      <c r="L16" s="25"/>
      <c r="M16" s="25"/>
      <c r="N16" s="25"/>
      <c r="O16" s="24"/>
    </row>
    <row r="17" spans="2:15" ht="141.9" thickBot="1">
      <c r="B17" s="77"/>
      <c r="C17" s="56"/>
      <c r="D17" s="56"/>
      <c r="E17" s="287" t="s">
        <v>692</v>
      </c>
      <c r="F17" s="36">
        <v>0</v>
      </c>
      <c r="G17" s="78"/>
      <c r="H17" s="76"/>
      <c r="J17" s="24"/>
      <c r="K17" s="26"/>
      <c r="L17" s="26"/>
      <c r="M17" s="26"/>
      <c r="N17" s="26"/>
      <c r="O17" s="24"/>
    </row>
    <row r="18" spans="2:15" ht="116.15" thickBot="1">
      <c r="B18" s="77"/>
      <c r="C18" s="56"/>
      <c r="D18" s="56"/>
      <c r="E18" s="288" t="s">
        <v>693</v>
      </c>
      <c r="F18" s="295">
        <v>197105</v>
      </c>
      <c r="G18" s="78"/>
      <c r="H18" s="76"/>
      <c r="J18" s="24"/>
      <c r="K18" s="26"/>
      <c r="L18" s="26"/>
      <c r="M18" s="26"/>
      <c r="N18" s="26"/>
      <c r="O18" s="24"/>
    </row>
    <row r="19" spans="2:15" ht="156" thickBot="1">
      <c r="B19" s="77"/>
      <c r="C19" s="56"/>
      <c r="D19" s="56"/>
      <c r="E19" s="289" t="s">
        <v>694</v>
      </c>
      <c r="F19" s="296">
        <v>102130</v>
      </c>
      <c r="G19" s="78"/>
      <c r="H19" s="76"/>
      <c r="J19" s="24"/>
      <c r="K19" s="26"/>
      <c r="L19" s="26"/>
      <c r="M19" s="26"/>
      <c r="N19" s="26"/>
      <c r="O19" s="24"/>
    </row>
    <row r="20" spans="2:15" ht="170.15" thickBot="1">
      <c r="B20" s="77"/>
      <c r="C20" s="56"/>
      <c r="D20" s="56"/>
      <c r="E20" s="290" t="s">
        <v>695</v>
      </c>
      <c r="F20" s="297">
        <v>7104</v>
      </c>
      <c r="G20" s="78"/>
      <c r="H20" s="76"/>
      <c r="J20" s="24"/>
      <c r="K20" s="26"/>
      <c r="L20" s="26"/>
      <c r="M20" s="26"/>
      <c r="N20" s="26"/>
      <c r="O20" s="24"/>
    </row>
    <row r="21" spans="2:15" ht="170.15" thickBot="1">
      <c r="B21" s="77"/>
      <c r="C21" s="56"/>
      <c r="D21" s="56"/>
      <c r="E21" s="291" t="s">
        <v>696</v>
      </c>
      <c r="F21" s="298">
        <v>190170</v>
      </c>
      <c r="G21" s="78"/>
      <c r="H21" s="76"/>
      <c r="J21" s="24"/>
      <c r="K21" s="26"/>
      <c r="L21" s="26"/>
      <c r="M21" s="26"/>
      <c r="N21" s="26"/>
      <c r="O21" s="24"/>
    </row>
    <row r="22" spans="2:15" ht="198.45" thickBot="1">
      <c r="B22" s="77"/>
      <c r="C22" s="56"/>
      <c r="D22" s="56"/>
      <c r="E22" s="292" t="s">
        <v>697</v>
      </c>
      <c r="F22" s="295">
        <v>47465</v>
      </c>
      <c r="G22" s="78"/>
      <c r="H22" s="76"/>
      <c r="J22" s="24"/>
      <c r="K22" s="26"/>
      <c r="L22" s="26"/>
      <c r="M22" s="26"/>
      <c r="N22" s="26"/>
      <c r="O22" s="24"/>
    </row>
    <row r="23" spans="2:15" ht="85.3" thickBot="1">
      <c r="B23" s="77"/>
      <c r="C23" s="56"/>
      <c r="D23" s="56"/>
      <c r="E23" s="290" t="s">
        <v>698</v>
      </c>
      <c r="F23" s="295">
        <v>46000</v>
      </c>
      <c r="G23" s="78"/>
      <c r="H23" s="76"/>
      <c r="J23" s="24"/>
      <c r="K23" s="26"/>
      <c r="L23" s="26"/>
      <c r="M23" s="26"/>
      <c r="N23" s="26"/>
      <c r="O23" s="24"/>
    </row>
    <row r="24" spans="2:15" ht="184.3" thickBot="1">
      <c r="B24" s="77"/>
      <c r="C24" s="56"/>
      <c r="D24" s="56"/>
      <c r="E24" s="290" t="s">
        <v>699</v>
      </c>
      <c r="F24" s="299">
        <v>10250</v>
      </c>
      <c r="G24" s="78"/>
      <c r="H24" s="76"/>
      <c r="J24" s="24"/>
      <c r="K24" s="26"/>
      <c r="L24" s="26"/>
      <c r="M24" s="26"/>
      <c r="N24" s="26"/>
      <c r="O24" s="24"/>
    </row>
    <row r="25" spans="2:15" ht="141.9" thickBot="1">
      <c r="B25" s="77"/>
      <c r="C25" s="56"/>
      <c r="D25" s="56"/>
      <c r="E25" s="290" t="s">
        <v>700</v>
      </c>
      <c r="F25" s="295">
        <v>22549</v>
      </c>
      <c r="G25" s="78"/>
      <c r="H25" s="76"/>
      <c r="J25" s="24"/>
      <c r="K25" s="26"/>
      <c r="L25" s="26"/>
      <c r="M25" s="26"/>
      <c r="N25" s="26"/>
      <c r="O25" s="24"/>
    </row>
    <row r="26" spans="2:15" ht="184.3" thickBot="1">
      <c r="B26" s="77"/>
      <c r="C26" s="56"/>
      <c r="D26" s="56"/>
      <c r="E26" s="294" t="s">
        <v>701</v>
      </c>
      <c r="F26" s="295">
        <v>7878</v>
      </c>
      <c r="G26" s="78"/>
      <c r="H26" s="76"/>
      <c r="J26" s="24"/>
      <c r="K26" s="26"/>
      <c r="L26" s="26"/>
      <c r="M26" s="26"/>
      <c r="N26" s="26"/>
      <c r="O26" s="24"/>
    </row>
    <row r="27" spans="2:15" ht="14.6" thickBot="1">
      <c r="B27" s="77"/>
      <c r="C27" s="56"/>
      <c r="D27" s="56"/>
      <c r="E27" s="293" t="s">
        <v>702</v>
      </c>
      <c r="F27" s="300">
        <v>25206</v>
      </c>
      <c r="G27" s="78"/>
      <c r="H27" s="76"/>
      <c r="J27" s="24"/>
      <c r="K27" s="26"/>
      <c r="L27" s="26"/>
      <c r="M27" s="26"/>
      <c r="N27" s="26"/>
      <c r="O27" s="24"/>
    </row>
    <row r="28" spans="2:15" ht="14.6" thickBot="1">
      <c r="B28" s="77"/>
      <c r="C28" s="56"/>
      <c r="D28" s="56"/>
      <c r="E28" s="164" t="s">
        <v>284</v>
      </c>
      <c r="F28" s="163">
        <f>SUM(F17:F27)</f>
        <v>655857</v>
      </c>
      <c r="G28" s="78"/>
      <c r="H28" s="76"/>
      <c r="J28" s="24"/>
      <c r="K28" s="26"/>
      <c r="L28" s="26"/>
      <c r="M28" s="26"/>
      <c r="N28" s="26"/>
      <c r="O28" s="24"/>
    </row>
    <row r="29" spans="2:15" ht="15">
      <c r="B29" s="77"/>
      <c r="C29" s="56"/>
      <c r="D29" s="56"/>
      <c r="E29" s="78"/>
      <c r="F29" s="78"/>
      <c r="G29" s="78"/>
      <c r="H29" s="76"/>
      <c r="J29" s="24"/>
      <c r="K29" s="24"/>
      <c r="L29" s="24"/>
      <c r="M29" s="24"/>
      <c r="N29" s="24"/>
      <c r="O29" s="24"/>
    </row>
    <row r="30" spans="2:15" ht="34.5" customHeight="1" thickBot="1">
      <c r="B30" s="77"/>
      <c r="C30" s="340" t="s">
        <v>288</v>
      </c>
      <c r="D30" s="340"/>
      <c r="E30" s="78"/>
      <c r="F30" s="78"/>
      <c r="G30" s="78"/>
      <c r="H30" s="76"/>
      <c r="J30" s="24"/>
      <c r="K30" s="24"/>
      <c r="L30" s="24"/>
      <c r="M30" s="24"/>
      <c r="N30" s="24"/>
      <c r="O30" s="24"/>
    </row>
    <row r="31" spans="2:8" ht="50.15" customHeight="1" thickBot="1">
      <c r="B31" s="77"/>
      <c r="C31" s="340" t="s">
        <v>291</v>
      </c>
      <c r="D31" s="340"/>
      <c r="E31" s="142" t="s">
        <v>219</v>
      </c>
      <c r="F31" s="167" t="s">
        <v>221</v>
      </c>
      <c r="G31" s="107" t="s">
        <v>251</v>
      </c>
      <c r="H31" s="76"/>
    </row>
    <row r="32" spans="2:8" ht="170.15" thickBot="1">
      <c r="B32" s="77"/>
      <c r="C32" s="56"/>
      <c r="D32" s="56"/>
      <c r="E32" s="301" t="s">
        <v>703</v>
      </c>
      <c r="F32" s="116">
        <v>0</v>
      </c>
      <c r="G32" s="143"/>
      <c r="H32" s="76"/>
    </row>
    <row r="33" spans="2:8" ht="141.9" thickBot="1">
      <c r="B33" s="77"/>
      <c r="C33" s="56"/>
      <c r="D33" s="56"/>
      <c r="E33" s="290" t="s">
        <v>704</v>
      </c>
      <c r="F33" s="117">
        <v>0</v>
      </c>
      <c r="G33" s="144"/>
      <c r="H33" s="76"/>
    </row>
    <row r="34" spans="2:8" ht="156" thickBot="1">
      <c r="B34" s="77"/>
      <c r="C34" s="56"/>
      <c r="D34" s="56"/>
      <c r="E34" s="290" t="s">
        <v>694</v>
      </c>
      <c r="F34" s="304">
        <v>165000</v>
      </c>
      <c r="G34" s="144"/>
      <c r="H34" s="76"/>
    </row>
    <row r="35" spans="2:8" ht="170.15" thickBot="1">
      <c r="B35" s="77"/>
      <c r="C35" s="56"/>
      <c r="D35" s="56"/>
      <c r="E35" s="290" t="s">
        <v>695</v>
      </c>
      <c r="F35" s="305">
        <v>15000</v>
      </c>
      <c r="G35" s="144"/>
      <c r="H35" s="76"/>
    </row>
    <row r="36" spans="2:8" ht="170.15" thickBot="1">
      <c r="B36" s="77"/>
      <c r="C36" s="56"/>
      <c r="D36" s="56"/>
      <c r="E36" s="290" t="s">
        <v>696</v>
      </c>
      <c r="F36" s="298">
        <v>300000</v>
      </c>
      <c r="G36" s="144"/>
      <c r="H36" s="76"/>
    </row>
    <row r="37" spans="2:8" ht="198.45" thickBot="1">
      <c r="B37" s="77"/>
      <c r="C37" s="56"/>
      <c r="D37" s="56"/>
      <c r="E37" s="292" t="s">
        <v>697</v>
      </c>
      <c r="F37" s="295">
        <v>82960</v>
      </c>
      <c r="G37" s="144"/>
      <c r="H37" s="76"/>
    </row>
    <row r="38" spans="2:8" ht="85.3" thickBot="1">
      <c r="B38" s="77"/>
      <c r="C38" s="56"/>
      <c r="D38" s="56"/>
      <c r="E38" s="292" t="s">
        <v>698</v>
      </c>
      <c r="F38" s="295">
        <v>30000</v>
      </c>
      <c r="G38" s="144"/>
      <c r="H38" s="76"/>
    </row>
    <row r="39" spans="2:8" ht="184.3" thickBot="1">
      <c r="B39" s="77"/>
      <c r="C39" s="56"/>
      <c r="D39" s="56"/>
      <c r="E39" s="290" t="s">
        <v>699</v>
      </c>
      <c r="F39" s="295">
        <v>15000</v>
      </c>
      <c r="G39" s="144"/>
      <c r="H39" s="76"/>
    </row>
    <row r="40" spans="2:8" ht="141.9" thickBot="1">
      <c r="B40" s="77"/>
      <c r="C40" s="56"/>
      <c r="D40" s="56"/>
      <c r="E40" s="290" t="s">
        <v>700</v>
      </c>
      <c r="F40" s="295">
        <v>75000</v>
      </c>
      <c r="G40" s="144"/>
      <c r="H40" s="76"/>
    </row>
    <row r="41" spans="2:8" ht="184.3" thickBot="1">
      <c r="B41" s="77"/>
      <c r="C41" s="56"/>
      <c r="D41" s="56"/>
      <c r="E41" s="290" t="s">
        <v>701</v>
      </c>
      <c r="F41" s="295">
        <v>15000</v>
      </c>
      <c r="G41" s="160"/>
      <c r="H41" s="76"/>
    </row>
    <row r="42" spans="2:8" ht="14.6" thickBot="1">
      <c r="B42" s="77"/>
      <c r="C42" s="56"/>
      <c r="D42" s="56"/>
      <c r="E42" s="303" t="s">
        <v>705</v>
      </c>
      <c r="F42" s="295">
        <v>36000</v>
      </c>
      <c r="G42" s="302"/>
      <c r="H42" s="76"/>
    </row>
    <row r="43" spans="2:8" ht="14.6" thickBot="1">
      <c r="B43" s="77"/>
      <c r="C43" s="56"/>
      <c r="D43" s="56"/>
      <c r="E43" s="164" t="s">
        <v>284</v>
      </c>
      <c r="F43" s="161">
        <f>SUM(F32:F42)</f>
        <v>733960</v>
      </c>
      <c r="G43" s="162"/>
      <c r="H43" s="76"/>
    </row>
    <row r="44" spans="2:8" ht="15">
      <c r="B44" s="77"/>
      <c r="C44" s="56"/>
      <c r="D44" s="56"/>
      <c r="E44" s="78"/>
      <c r="F44" s="78"/>
      <c r="G44" s="78"/>
      <c r="H44" s="76"/>
    </row>
    <row r="45" spans="2:8" ht="34.5" customHeight="1" thickBot="1">
      <c r="B45" s="77"/>
      <c r="C45" s="340" t="s">
        <v>292</v>
      </c>
      <c r="D45" s="340"/>
      <c r="E45" s="340"/>
      <c r="F45" s="340"/>
      <c r="G45" s="169"/>
      <c r="H45" s="76"/>
    </row>
    <row r="46" spans="2:8" ht="63.75" customHeight="1" thickBot="1">
      <c r="B46" s="77"/>
      <c r="C46" s="340" t="s">
        <v>215</v>
      </c>
      <c r="D46" s="340"/>
      <c r="E46" s="348"/>
      <c r="F46" s="349"/>
      <c r="G46" s="78"/>
      <c r="H46" s="76"/>
    </row>
    <row r="47" spans="2:8" ht="14.6" thickBot="1">
      <c r="B47" s="77"/>
      <c r="C47" s="347"/>
      <c r="D47" s="347"/>
      <c r="E47" s="347"/>
      <c r="F47" s="347"/>
      <c r="G47" s="78"/>
      <c r="H47" s="76"/>
    </row>
    <row r="48" spans="2:8" ht="59.25" customHeight="1" thickBot="1">
      <c r="B48" s="77"/>
      <c r="C48" s="340" t="s">
        <v>216</v>
      </c>
      <c r="D48" s="340"/>
      <c r="E48" s="361"/>
      <c r="F48" s="362"/>
      <c r="G48" s="78"/>
      <c r="H48" s="76"/>
    </row>
    <row r="49" spans="2:8" ht="99.9" customHeight="1" thickBot="1">
      <c r="B49" s="77"/>
      <c r="C49" s="340" t="s">
        <v>217</v>
      </c>
      <c r="D49" s="340"/>
      <c r="E49" s="359"/>
      <c r="F49" s="360"/>
      <c r="G49" s="78"/>
      <c r="H49" s="76"/>
    </row>
    <row r="50" spans="2:8" ht="15">
      <c r="B50" s="77"/>
      <c r="C50" s="56"/>
      <c r="D50" s="56"/>
      <c r="E50" s="78"/>
      <c r="F50" s="78"/>
      <c r="G50" s="78"/>
      <c r="H50" s="76"/>
    </row>
    <row r="51" spans="2:8" ht="14.6" thickBot="1">
      <c r="B51" s="79"/>
      <c r="C51" s="337"/>
      <c r="D51" s="337"/>
      <c r="E51" s="80"/>
      <c r="F51" s="61"/>
      <c r="G51" s="61"/>
      <c r="H51" s="81"/>
    </row>
    <row r="52" spans="2:7" s="28" customFormat="1" ht="65.15" customHeight="1">
      <c r="B52" s="27"/>
      <c r="C52" s="338"/>
      <c r="D52" s="338"/>
      <c r="E52" s="339"/>
      <c r="F52" s="339"/>
      <c r="G52" s="13"/>
    </row>
    <row r="53" spans="2:7" ht="59.25" customHeight="1">
      <c r="B53" s="27"/>
      <c r="C53" s="29"/>
      <c r="D53" s="29"/>
      <c r="E53" s="26"/>
      <c r="F53" s="26"/>
      <c r="G53" s="13"/>
    </row>
    <row r="54" spans="2:7" ht="50.15" customHeight="1">
      <c r="B54" s="27"/>
      <c r="C54" s="341"/>
      <c r="D54" s="341"/>
      <c r="E54" s="343"/>
      <c r="F54" s="343"/>
      <c r="G54" s="13"/>
    </row>
    <row r="55" spans="2:7" ht="99.9" customHeight="1">
      <c r="B55" s="27"/>
      <c r="C55" s="341"/>
      <c r="D55" s="341"/>
      <c r="E55" s="342"/>
      <c r="F55" s="342"/>
      <c r="G55" s="13"/>
    </row>
    <row r="56" spans="2:7" ht="15">
      <c r="B56" s="27"/>
      <c r="C56" s="27"/>
      <c r="D56" s="27"/>
      <c r="E56" s="13"/>
      <c r="F56" s="13"/>
      <c r="G56" s="13"/>
    </row>
    <row r="57" spans="2:7" ht="15">
      <c r="B57" s="27"/>
      <c r="C57" s="338"/>
      <c r="D57" s="338"/>
      <c r="E57" s="13"/>
      <c r="F57" s="13"/>
      <c r="G57" s="13"/>
    </row>
    <row r="58" spans="2:7" ht="50.15" customHeight="1">
      <c r="B58" s="27"/>
      <c r="C58" s="338"/>
      <c r="D58" s="338"/>
      <c r="E58" s="342"/>
      <c r="F58" s="342"/>
      <c r="G58" s="13"/>
    </row>
    <row r="59" spans="2:7" ht="99.9" customHeight="1">
      <c r="B59" s="27"/>
      <c r="C59" s="341"/>
      <c r="D59" s="341"/>
      <c r="E59" s="342"/>
      <c r="F59" s="342"/>
      <c r="G59" s="13"/>
    </row>
    <row r="60" spans="2:7" ht="15">
      <c r="B60" s="27"/>
      <c r="C60" s="30"/>
      <c r="D60" s="27"/>
      <c r="E60" s="31"/>
      <c r="F60" s="13"/>
      <c r="G60" s="13"/>
    </row>
    <row r="61" spans="2:7" ht="15">
      <c r="B61" s="27"/>
      <c r="C61" s="30"/>
      <c r="D61" s="30"/>
      <c r="E61" s="31"/>
      <c r="F61" s="31"/>
      <c r="G61" s="12"/>
    </row>
    <row r="62" spans="5:6" ht="15">
      <c r="E62" s="32"/>
      <c r="F62" s="32"/>
    </row>
    <row r="63" spans="5:6" ht="15">
      <c r="E63" s="32"/>
      <c r="F63" s="32"/>
    </row>
  </sheetData>
  <mergeCells count="36">
    <mergeCell ref="E10:F10"/>
    <mergeCell ref="C8:F8"/>
    <mergeCell ref="C12:D12"/>
    <mergeCell ref="C49:D49"/>
    <mergeCell ref="C48:D48"/>
    <mergeCell ref="E49:F49"/>
    <mergeCell ref="E48:F48"/>
    <mergeCell ref="C3:G3"/>
    <mergeCell ref="C47:F47"/>
    <mergeCell ref="C9:D9"/>
    <mergeCell ref="C10:D10"/>
    <mergeCell ref="C30:D30"/>
    <mergeCell ref="C31:D31"/>
    <mergeCell ref="C46:D46"/>
    <mergeCell ref="E46:F46"/>
    <mergeCell ref="C5:F5"/>
    <mergeCell ref="B4:F4"/>
    <mergeCell ref="C16:D16"/>
    <mergeCell ref="C7:D7"/>
    <mergeCell ref="C15:D15"/>
    <mergeCell ref="C13:F13"/>
    <mergeCell ref="E12:F12"/>
    <mergeCell ref="E9:F9"/>
    <mergeCell ref="C51:D51"/>
    <mergeCell ref="C52:D52"/>
    <mergeCell ref="E52:F52"/>
    <mergeCell ref="C45:F45"/>
    <mergeCell ref="C59:D59"/>
    <mergeCell ref="E58:F58"/>
    <mergeCell ref="E59:F59"/>
    <mergeCell ref="E55:F55"/>
    <mergeCell ref="E54:F54"/>
    <mergeCell ref="C54:D54"/>
    <mergeCell ref="C55:D55"/>
    <mergeCell ref="C58:D58"/>
    <mergeCell ref="C57:D57"/>
  </mergeCells>
  <dataValidations count="2">
    <dataValidation type="whole" allowBlank="1" showInputMessage="1" showErrorMessage="1" sqref="E54 E48 E9">
      <formula1>-999999999</formula1>
      <formula2>999999999</formula2>
    </dataValidation>
    <dataValidation type="list" allowBlank="1" showInputMessage="1" showErrorMessage="1" sqref="E58">
      <formula1>$K$64:$K$65</formula1>
    </dataValidation>
  </dataValidations>
  <printOptions/>
  <pageMargins left="0.25" right="0.25" top="0.18" bottom="0.19" header="0.17" footer="0.17"/>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57"/>
  <sheetViews>
    <sheetView tabSelected="1" workbookViewId="0" topLeftCell="A18">
      <selection activeCell="E25" sqref="E25:F25"/>
    </sheetView>
  </sheetViews>
  <sheetFormatPr defaultColWidth="9.140625" defaultRowHeight="15"/>
  <cols>
    <col min="1" max="2" width="1.8515625" style="0" customWidth="1"/>
    <col min="3" max="5" width="22.8515625" style="0" customWidth="1"/>
    <col min="6" max="6" width="81.7109375" style="0" customWidth="1"/>
    <col min="7" max="7" width="2.00390625" style="0" customWidth="1"/>
    <col min="8" max="8" width="1.57421875" style="0" customWidth="1"/>
  </cols>
  <sheetData>
    <row r="1" ht="15" thickBot="1"/>
    <row r="2" spans="2:7" ht="15" thickBot="1">
      <c r="B2" s="95"/>
      <c r="C2" s="96"/>
      <c r="D2" s="96"/>
      <c r="E2" s="96"/>
      <c r="F2" s="96"/>
      <c r="G2" s="97"/>
    </row>
    <row r="3" spans="2:7" ht="20.15" thickBot="1">
      <c r="B3" s="98"/>
      <c r="C3" s="344" t="s">
        <v>222</v>
      </c>
      <c r="D3" s="345"/>
      <c r="E3" s="345"/>
      <c r="F3" s="346"/>
      <c r="G3" s="63"/>
    </row>
    <row r="4" spans="2:7" ht="15">
      <c r="B4" s="365"/>
      <c r="C4" s="366"/>
      <c r="D4" s="366"/>
      <c r="E4" s="366"/>
      <c r="F4" s="366"/>
      <c r="G4" s="63"/>
    </row>
    <row r="5" spans="2:7" ht="15">
      <c r="B5" s="64"/>
      <c r="C5" s="396"/>
      <c r="D5" s="396"/>
      <c r="E5" s="396"/>
      <c r="F5" s="396"/>
      <c r="G5" s="63"/>
    </row>
    <row r="6" spans="2:7" ht="15">
      <c r="B6" s="64"/>
      <c r="C6" s="65"/>
      <c r="D6" s="66"/>
      <c r="E6" s="65"/>
      <c r="F6" s="66"/>
      <c r="G6" s="63"/>
    </row>
    <row r="7" spans="2:7" ht="15">
      <c r="B7" s="64"/>
      <c r="C7" s="364" t="s">
        <v>233</v>
      </c>
      <c r="D7" s="364"/>
      <c r="E7" s="67"/>
      <c r="F7" s="66"/>
      <c r="G7" s="63"/>
    </row>
    <row r="8" spans="2:7" ht="15" thickBot="1">
      <c r="B8" s="64"/>
      <c r="C8" s="367" t="s">
        <v>299</v>
      </c>
      <c r="D8" s="367"/>
      <c r="E8" s="367"/>
      <c r="F8" s="367"/>
      <c r="G8" s="63"/>
    </row>
    <row r="9" spans="2:7" ht="15" thickBot="1">
      <c r="B9" s="64"/>
      <c r="C9" s="37" t="s">
        <v>235</v>
      </c>
      <c r="D9" s="38" t="s">
        <v>234</v>
      </c>
      <c r="E9" s="368" t="s">
        <v>275</v>
      </c>
      <c r="F9" s="369"/>
      <c r="G9" s="63"/>
    </row>
    <row r="10" spans="2:7" ht="78" customHeight="1">
      <c r="B10" s="64"/>
      <c r="C10" s="306" t="s">
        <v>706</v>
      </c>
      <c r="D10" s="310" t="s">
        <v>842</v>
      </c>
      <c r="E10" s="391" t="s">
        <v>714</v>
      </c>
      <c r="F10" s="392"/>
      <c r="G10" s="63"/>
    </row>
    <row r="11" spans="2:7" ht="180.75" customHeight="1">
      <c r="B11" s="64"/>
      <c r="C11" s="307" t="s">
        <v>707</v>
      </c>
      <c r="D11" s="311" t="s">
        <v>843</v>
      </c>
      <c r="E11" s="381" t="s">
        <v>715</v>
      </c>
      <c r="F11" s="382"/>
      <c r="G11" s="63"/>
    </row>
    <row r="12" spans="2:7" ht="183" customHeight="1">
      <c r="B12" s="64"/>
      <c r="C12" s="308" t="s">
        <v>708</v>
      </c>
      <c r="D12" s="311" t="s">
        <v>844</v>
      </c>
      <c r="E12" s="381" t="s">
        <v>716</v>
      </c>
      <c r="F12" s="382"/>
      <c r="G12" s="63"/>
    </row>
    <row r="13" spans="2:7" ht="49.5" customHeight="1">
      <c r="B13" s="64"/>
      <c r="C13" s="309" t="s">
        <v>709</v>
      </c>
      <c r="D13" s="311" t="s">
        <v>842</v>
      </c>
      <c r="E13" s="381" t="s">
        <v>717</v>
      </c>
      <c r="F13" s="382"/>
      <c r="G13" s="63"/>
    </row>
    <row r="14" spans="2:7" ht="93" customHeight="1" thickBot="1">
      <c r="B14" s="64"/>
      <c r="C14" s="309" t="s">
        <v>710</v>
      </c>
      <c r="D14" s="311" t="s">
        <v>844</v>
      </c>
      <c r="E14" s="383" t="s">
        <v>718</v>
      </c>
      <c r="F14" s="384"/>
      <c r="G14" s="63"/>
    </row>
    <row r="15" spans="2:7" ht="78.75" customHeight="1">
      <c r="B15" s="64"/>
      <c r="C15" s="309" t="s">
        <v>711</v>
      </c>
      <c r="D15" s="311" t="s">
        <v>842</v>
      </c>
      <c r="E15" s="385" t="s">
        <v>719</v>
      </c>
      <c r="F15" s="386"/>
      <c r="G15" s="63"/>
    </row>
    <row r="16" spans="2:7" ht="141" customHeight="1">
      <c r="B16" s="64"/>
      <c r="C16" s="309" t="s">
        <v>712</v>
      </c>
      <c r="D16" s="40" t="s">
        <v>713</v>
      </c>
      <c r="E16" s="373"/>
      <c r="F16" s="374"/>
      <c r="G16" s="63"/>
    </row>
    <row r="17" spans="2:7" ht="30" customHeight="1">
      <c r="B17" s="64"/>
      <c r="C17" s="39"/>
      <c r="D17" s="40"/>
      <c r="E17" s="373"/>
      <c r="F17" s="374"/>
      <c r="G17" s="63"/>
    </row>
    <row r="18" spans="2:7" ht="15">
      <c r="B18" s="64"/>
      <c r="C18" s="66"/>
      <c r="D18" s="66"/>
      <c r="E18" s="66"/>
      <c r="F18" s="66"/>
      <c r="G18" s="63"/>
    </row>
    <row r="19" spans="2:7" ht="15">
      <c r="B19" s="64"/>
      <c r="C19" s="371" t="s">
        <v>258</v>
      </c>
      <c r="D19" s="371"/>
      <c r="E19" s="371"/>
      <c r="F19" s="371"/>
      <c r="G19" s="63"/>
    </row>
    <row r="20" spans="2:7" ht="15" thickBot="1">
      <c r="B20" s="64"/>
      <c r="C20" s="372" t="s">
        <v>273</v>
      </c>
      <c r="D20" s="372"/>
      <c r="E20" s="372"/>
      <c r="F20" s="372"/>
      <c r="G20" s="63"/>
    </row>
    <row r="21" spans="2:7" ht="15" thickBot="1">
      <c r="B21" s="64"/>
      <c r="C21" s="37" t="s">
        <v>235</v>
      </c>
      <c r="D21" s="38" t="s">
        <v>234</v>
      </c>
      <c r="E21" s="368" t="s">
        <v>275</v>
      </c>
      <c r="F21" s="369"/>
      <c r="G21" s="63"/>
    </row>
    <row r="22" spans="2:7" ht="114.75" customHeight="1">
      <c r="B22" s="64"/>
      <c r="C22" s="39" t="str">
        <f>'[2]Risk Assesment'!C25</f>
        <v>Unwelcome livestock (livestock from surrounding pastoralists) invading the agro-pastoral plots which can provoke disputes between the farmers and pastoralists</v>
      </c>
      <c r="D22" s="310" t="s">
        <v>720</v>
      </c>
      <c r="E22" s="377" t="str">
        <f>'[2]Risk Assesment'!E25</f>
        <v>Secure metal and stone fencing will be constructed around each agro-pastoral site to deter all unwelcome animals. This will prevent the risk of invading livestock and potential disputes between the pastoralists and agro pastoralists.</v>
      </c>
      <c r="F22" s="378"/>
      <c r="G22" s="63"/>
    </row>
    <row r="23" spans="2:7" ht="54.75" customHeight="1">
      <c r="B23" s="64"/>
      <c r="C23" s="40" t="str">
        <f>'[2]Risk Assesment'!C26</f>
        <v>Pollution from petrol spills when trucks overturn on highways</v>
      </c>
      <c r="D23" s="311" t="str">
        <f>'[2]Risk Assesment'!D26</f>
        <v>low</v>
      </c>
      <c r="E23" s="379" t="str">
        <f>'[2]Risk Assesment'!E26</f>
        <v>This will be prevented by placing the pilot sites at least 100 meters from the roadside or the required distance identified by the Environmental Impact Assessment</v>
      </c>
      <c r="F23" s="380"/>
      <c r="G23" s="63"/>
    </row>
    <row r="24" spans="2:7" ht="94.5" customHeight="1">
      <c r="B24" s="64"/>
      <c r="C24" s="40" t="str">
        <f>'[2]Risk Assesment'!C27</f>
        <v>Risk of people becoming dependent on food aid in the beginning years of the project before fruit and vegetables can be cultivated</v>
      </c>
      <c r="D24" s="311" t="str">
        <f>'[2]Risk Assesment'!D27</f>
        <v>medium</v>
      </c>
      <c r="E24" s="379" t="s">
        <v>846</v>
      </c>
      <c r="F24" s="380"/>
      <c r="G24" s="63"/>
    </row>
    <row r="25" spans="2:7" ht="81.75" customHeight="1" thickBot="1">
      <c r="B25" s="64"/>
      <c r="C25" s="41" t="str">
        <f>'[2]Risk Assesment'!C28</f>
        <v>Limited capacity of local populations to perform maintenance on boreholes and solar-powered well pumps</v>
      </c>
      <c r="D25" s="312" t="str">
        <f>'[2]Risk Assesment'!D28</f>
        <v>medium</v>
      </c>
      <c r="E25" s="375" t="s">
        <v>845</v>
      </c>
      <c r="F25" s="376"/>
      <c r="G25" s="63"/>
    </row>
    <row r="26" spans="2:7" ht="15">
      <c r="B26" s="64"/>
      <c r="C26" s="66"/>
      <c r="D26" s="66"/>
      <c r="E26" s="66"/>
      <c r="F26" s="66"/>
      <c r="G26" s="63"/>
    </row>
    <row r="27" spans="2:7" ht="15">
      <c r="B27" s="64"/>
      <c r="C27" s="66"/>
      <c r="D27" s="66"/>
      <c r="E27" s="66"/>
      <c r="F27" s="66"/>
      <c r="G27" s="63"/>
    </row>
    <row r="28" spans="2:7" ht="31.5" customHeight="1">
      <c r="B28" s="64"/>
      <c r="C28" s="370" t="s">
        <v>257</v>
      </c>
      <c r="D28" s="370"/>
      <c r="E28" s="370"/>
      <c r="F28" s="370"/>
      <c r="G28" s="63"/>
    </row>
    <row r="29" spans="2:7" ht="15" thickBot="1">
      <c r="B29" s="64"/>
      <c r="C29" s="367" t="s">
        <v>276</v>
      </c>
      <c r="D29" s="367"/>
      <c r="E29" s="395"/>
      <c r="F29" s="395"/>
      <c r="G29" s="63"/>
    </row>
    <row r="30" spans="2:7" ht="99.9" customHeight="1" thickBot="1">
      <c r="B30" s="64"/>
      <c r="C30" s="388"/>
      <c r="D30" s="389"/>
      <c r="E30" s="389"/>
      <c r="F30" s="390"/>
      <c r="G30" s="63"/>
    </row>
    <row r="31" spans="2:7" ht="15">
      <c r="B31" s="64"/>
      <c r="C31" s="66"/>
      <c r="D31" s="66"/>
      <c r="E31" s="66"/>
      <c r="F31" s="66"/>
      <c r="G31" s="63"/>
    </row>
    <row r="32" spans="2:7" ht="15">
      <c r="B32" s="64"/>
      <c r="C32" s="66"/>
      <c r="D32" s="66"/>
      <c r="E32" s="66"/>
      <c r="F32" s="66"/>
      <c r="G32" s="63"/>
    </row>
    <row r="33" spans="2:7" ht="15">
      <c r="B33" s="64"/>
      <c r="C33" s="66"/>
      <c r="D33" s="66"/>
      <c r="E33" s="66"/>
      <c r="F33" s="66"/>
      <c r="G33" s="63"/>
    </row>
    <row r="34" spans="2:7" ht="15" thickBot="1">
      <c r="B34" s="68"/>
      <c r="C34" s="69"/>
      <c r="D34" s="69"/>
      <c r="E34" s="69"/>
      <c r="F34" s="69"/>
      <c r="G34" s="70"/>
    </row>
    <row r="35" spans="2:7" ht="15">
      <c r="B35" s="8"/>
      <c r="C35" s="8"/>
      <c r="D35" s="8"/>
      <c r="E35" s="8"/>
      <c r="F35" s="8"/>
      <c r="G35" s="8"/>
    </row>
    <row r="36" spans="2:7" ht="15">
      <c r="B36" s="8"/>
      <c r="C36" s="8"/>
      <c r="D36" s="8"/>
      <c r="E36" s="8"/>
      <c r="F36" s="8"/>
      <c r="G36" s="8"/>
    </row>
    <row r="37" spans="2:7" ht="15">
      <c r="B37" s="8"/>
      <c r="C37" s="8"/>
      <c r="D37" s="8"/>
      <c r="E37" s="8"/>
      <c r="F37" s="8"/>
      <c r="G37" s="8"/>
    </row>
    <row r="38" spans="2:7" ht="15">
      <c r="B38" s="8"/>
      <c r="C38" s="8"/>
      <c r="D38" s="8"/>
      <c r="E38" s="8"/>
      <c r="F38" s="8"/>
      <c r="G38" s="8"/>
    </row>
    <row r="39" spans="2:7" ht="15">
      <c r="B39" s="8"/>
      <c r="C39" s="8"/>
      <c r="D39" s="8"/>
      <c r="E39" s="8"/>
      <c r="F39" s="8"/>
      <c r="G39" s="8"/>
    </row>
    <row r="40" spans="2:7" ht="15">
      <c r="B40" s="8"/>
      <c r="C40" s="8"/>
      <c r="D40" s="8"/>
      <c r="E40" s="8"/>
      <c r="F40" s="8"/>
      <c r="G40" s="8"/>
    </row>
    <row r="41" spans="2:7" ht="15">
      <c r="B41" s="8"/>
      <c r="C41" s="387"/>
      <c r="D41" s="387"/>
      <c r="E41" s="7"/>
      <c r="F41" s="8"/>
      <c r="G41" s="8"/>
    </row>
    <row r="42" spans="2:7" ht="15">
      <c r="B42" s="8"/>
      <c r="C42" s="387"/>
      <c r="D42" s="387"/>
      <c r="E42" s="7"/>
      <c r="F42" s="8"/>
      <c r="G42" s="8"/>
    </row>
    <row r="43" spans="2:7" ht="15">
      <c r="B43" s="8"/>
      <c r="C43" s="398"/>
      <c r="D43" s="398"/>
      <c r="E43" s="398"/>
      <c r="F43" s="398"/>
      <c r="G43" s="8"/>
    </row>
    <row r="44" spans="2:7" ht="15">
      <c r="B44" s="8"/>
      <c r="C44" s="394"/>
      <c r="D44" s="394"/>
      <c r="E44" s="393"/>
      <c r="F44" s="393"/>
      <c r="G44" s="8"/>
    </row>
    <row r="45" spans="2:7" ht="15">
      <c r="B45" s="8"/>
      <c r="C45" s="394"/>
      <c r="D45" s="394"/>
      <c r="E45" s="397"/>
      <c r="F45" s="397"/>
      <c r="G45" s="8"/>
    </row>
    <row r="46" spans="2:7" ht="15">
      <c r="B46" s="8"/>
      <c r="C46" s="8"/>
      <c r="D46" s="8"/>
      <c r="E46" s="8"/>
      <c r="F46" s="8"/>
      <c r="G46" s="8"/>
    </row>
    <row r="47" spans="2:7" ht="15">
      <c r="B47" s="8"/>
      <c r="C47" s="387"/>
      <c r="D47" s="387"/>
      <c r="E47" s="7"/>
      <c r="F47" s="8"/>
      <c r="G47" s="8"/>
    </row>
    <row r="48" spans="2:7" ht="15">
      <c r="B48" s="8"/>
      <c r="C48" s="387"/>
      <c r="D48" s="387"/>
      <c r="E48" s="399"/>
      <c r="F48" s="399"/>
      <c r="G48" s="8"/>
    </row>
    <row r="49" spans="2:7" ht="15">
      <c r="B49" s="8"/>
      <c r="C49" s="7"/>
      <c r="D49" s="7"/>
      <c r="E49" s="7"/>
      <c r="F49" s="7"/>
      <c r="G49" s="8"/>
    </row>
    <row r="50" spans="2:7" ht="15">
      <c r="B50" s="8"/>
      <c r="C50" s="394"/>
      <c r="D50" s="394"/>
      <c r="E50" s="393"/>
      <c r="F50" s="393"/>
      <c r="G50" s="8"/>
    </row>
    <row r="51" spans="2:7" ht="15">
      <c r="B51" s="8"/>
      <c r="C51" s="394"/>
      <c r="D51" s="394"/>
      <c r="E51" s="397"/>
      <c r="F51" s="397"/>
      <c r="G51" s="8"/>
    </row>
    <row r="52" spans="2:7" ht="15">
      <c r="B52" s="8"/>
      <c r="C52" s="8"/>
      <c r="D52" s="8"/>
      <c r="E52" s="8"/>
      <c r="F52" s="8"/>
      <c r="G52" s="8"/>
    </row>
    <row r="53" spans="2:7" ht="15">
      <c r="B53" s="8"/>
      <c r="C53" s="387"/>
      <c r="D53" s="387"/>
      <c r="E53" s="8"/>
      <c r="F53" s="8"/>
      <c r="G53" s="8"/>
    </row>
    <row r="54" spans="2:7" ht="15">
      <c r="B54" s="8"/>
      <c r="C54" s="387"/>
      <c r="D54" s="387"/>
      <c r="E54" s="397"/>
      <c r="F54" s="397"/>
      <c r="G54" s="8"/>
    </row>
    <row r="55" spans="2:7" ht="15">
      <c r="B55" s="8"/>
      <c r="C55" s="394"/>
      <c r="D55" s="394"/>
      <c r="E55" s="397"/>
      <c r="F55" s="397"/>
      <c r="G55" s="8"/>
    </row>
    <row r="56" spans="2:7" ht="15">
      <c r="B56" s="8"/>
      <c r="C56" s="9"/>
      <c r="D56" s="8"/>
      <c r="E56" s="9"/>
      <c r="F56" s="8"/>
      <c r="G56" s="8"/>
    </row>
    <row r="57" spans="2:7" ht="15">
      <c r="B57" s="8"/>
      <c r="C57" s="9"/>
      <c r="D57" s="9"/>
      <c r="E57" s="9"/>
      <c r="F57" s="9"/>
      <c r="G57" s="10"/>
    </row>
  </sheetData>
  <mergeCells count="44">
    <mergeCell ref="C55:D55"/>
    <mergeCell ref="E55:F55"/>
    <mergeCell ref="C51:D51"/>
    <mergeCell ref="E51:F51"/>
    <mergeCell ref="C41:D41"/>
    <mergeCell ref="C42:D42"/>
    <mergeCell ref="E45:F45"/>
    <mergeCell ref="C47:D47"/>
    <mergeCell ref="C43:F43"/>
    <mergeCell ref="C44:D44"/>
    <mergeCell ref="C54:D54"/>
    <mergeCell ref="E54:F54"/>
    <mergeCell ref="C48:D48"/>
    <mergeCell ref="E48:F48"/>
    <mergeCell ref="C50:D50"/>
    <mergeCell ref="E50:F50"/>
    <mergeCell ref="C3:F3"/>
    <mergeCell ref="C53:D53"/>
    <mergeCell ref="C30:F30"/>
    <mergeCell ref="C29:D29"/>
    <mergeCell ref="E10:F10"/>
    <mergeCell ref="E11:F11"/>
    <mergeCell ref="E12:F12"/>
    <mergeCell ref="E44:F44"/>
    <mergeCell ref="C45:D45"/>
    <mergeCell ref="E29:F29"/>
    <mergeCell ref="B4:F4"/>
    <mergeCell ref="C5:F5"/>
    <mergeCell ref="C7:D7"/>
    <mergeCell ref="C8:F8"/>
    <mergeCell ref="E9:F9"/>
    <mergeCell ref="C28:F28"/>
    <mergeCell ref="C19:F19"/>
    <mergeCell ref="C20:F20"/>
    <mergeCell ref="E16:F16"/>
    <mergeCell ref="E17:F17"/>
    <mergeCell ref="E25:F25"/>
    <mergeCell ref="E21:F21"/>
    <mergeCell ref="E22:F22"/>
    <mergeCell ref="E23:F23"/>
    <mergeCell ref="E24:F24"/>
    <mergeCell ref="E13:F13"/>
    <mergeCell ref="E14:F14"/>
    <mergeCell ref="E15:F15"/>
  </mergeCells>
  <dataValidations count="2">
    <dataValidation type="whole" allowBlank="1" showInputMessage="1" showErrorMessage="1" sqref="E50 E44">
      <formula1>-999999999</formula1>
      <formula2>999999999</formula2>
    </dataValidation>
    <dataValidation type="list" allowBlank="1" showInputMessage="1" showErrorMessage="1" sqref="E54">
      <formula1>$K$61:$K$62</formula1>
    </dataValidation>
  </dataValidations>
  <printOptions/>
  <pageMargins left="0.25" right="0.25" top="0.17" bottom="0.17" header="0.17" footer="0.17"/>
  <pageSetup horizontalDpi="600" verticalDpi="60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08"/>
  <sheetViews>
    <sheetView zoomScale="80" zoomScaleNormal="80" workbookViewId="0" topLeftCell="A1">
      <selection activeCell="L44" sqref="L44"/>
    </sheetView>
  </sheetViews>
  <sheetFormatPr defaultColWidth="9.140625" defaultRowHeight="15"/>
  <cols>
    <col min="1" max="1" width="2.140625" style="0" customWidth="1"/>
    <col min="2" max="2" width="2.28125" style="0" customWidth="1"/>
    <col min="3" max="3" width="22.57421875" style="11" customWidth="1"/>
    <col min="4" max="5" width="24.00390625" style="0" customWidth="1"/>
    <col min="6" max="6" width="49.57421875" style="0" customWidth="1"/>
    <col min="7" max="7" width="19.140625" style="0" customWidth="1"/>
    <col min="8" max="8" width="29.28125" style="0" customWidth="1"/>
    <col min="9" max="9" width="13.8515625" style="0" customWidth="1"/>
    <col min="10" max="10" width="2.7109375" style="0" customWidth="1"/>
    <col min="11" max="11" width="2.00390625" style="0" customWidth="1"/>
    <col min="12" max="12" width="40.7109375" style="0" customWidth="1"/>
  </cols>
  <sheetData>
    <row r="1" spans="1:52" ht="15" thickBot="1">
      <c r="A1" s="23"/>
      <c r="B1" s="23"/>
      <c r="C1" s="22"/>
      <c r="D1" s="23"/>
      <c r="E1" s="23"/>
      <c r="F1" s="23"/>
      <c r="G1" s="23"/>
      <c r="H1" s="105"/>
      <c r="I1" s="105"/>
      <c r="J1" s="23"/>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c r="AP1" s="105"/>
      <c r="AQ1" s="105"/>
      <c r="AR1" s="105"/>
      <c r="AS1" s="105"/>
      <c r="AT1" s="105"/>
      <c r="AU1" s="105"/>
      <c r="AV1" s="105"/>
      <c r="AW1" s="105"/>
      <c r="AX1" s="105"/>
      <c r="AY1" s="105"/>
      <c r="AZ1" s="105"/>
    </row>
    <row r="2" spans="1:52" ht="15" thickBot="1">
      <c r="A2" s="23"/>
      <c r="B2" s="45"/>
      <c r="C2" s="46"/>
      <c r="D2" s="47"/>
      <c r="E2" s="47"/>
      <c r="F2" s="47"/>
      <c r="G2" s="47"/>
      <c r="H2" s="118"/>
      <c r="I2" s="118"/>
      <c r="J2" s="48"/>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row>
    <row r="3" spans="1:52" ht="20.15" thickBot="1">
      <c r="A3" s="23"/>
      <c r="B3" s="98"/>
      <c r="C3" s="344" t="s">
        <v>254</v>
      </c>
      <c r="D3" s="345"/>
      <c r="E3" s="345"/>
      <c r="F3" s="345"/>
      <c r="G3" s="345"/>
      <c r="H3" s="345"/>
      <c r="I3" s="346"/>
      <c r="J3" s="100"/>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05"/>
      <c r="AP3" s="105"/>
      <c r="AQ3" s="105"/>
      <c r="AR3" s="105"/>
      <c r="AS3" s="105"/>
      <c r="AT3" s="105"/>
      <c r="AU3" s="105"/>
      <c r="AV3" s="105"/>
      <c r="AW3" s="105"/>
      <c r="AX3" s="105"/>
      <c r="AY3" s="105"/>
      <c r="AZ3" s="105"/>
    </row>
    <row r="4" spans="1:52" ht="15" customHeight="1">
      <c r="A4" s="23"/>
      <c r="B4" s="49"/>
      <c r="C4" s="412" t="s">
        <v>223</v>
      </c>
      <c r="D4" s="412"/>
      <c r="E4" s="412"/>
      <c r="F4" s="412"/>
      <c r="G4" s="412"/>
      <c r="H4" s="412"/>
      <c r="I4" s="412"/>
      <c r="J4" s="50"/>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c r="AP4" s="105"/>
      <c r="AQ4" s="105"/>
      <c r="AR4" s="105"/>
      <c r="AS4" s="105"/>
      <c r="AT4" s="105"/>
      <c r="AU4" s="105"/>
      <c r="AV4" s="105"/>
      <c r="AW4" s="105"/>
      <c r="AX4" s="105"/>
      <c r="AY4" s="105"/>
      <c r="AZ4" s="105"/>
    </row>
    <row r="5" spans="1:52" ht="15" customHeight="1">
      <c r="A5" s="23"/>
      <c r="B5" s="49"/>
      <c r="C5" s="141"/>
      <c r="D5" s="141"/>
      <c r="E5" s="141"/>
      <c r="F5" s="141"/>
      <c r="G5" s="141"/>
      <c r="H5" s="141"/>
      <c r="I5" s="141"/>
      <c r="J5" s="50"/>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05"/>
      <c r="AT5" s="105"/>
      <c r="AU5" s="105"/>
      <c r="AV5" s="105"/>
      <c r="AW5" s="105"/>
      <c r="AX5" s="105"/>
      <c r="AY5" s="105"/>
      <c r="AZ5" s="105"/>
    </row>
    <row r="6" spans="1:52" ht="15">
      <c r="A6" s="23"/>
      <c r="B6" s="49"/>
      <c r="C6" s="51"/>
      <c r="D6" s="52"/>
      <c r="E6" s="52"/>
      <c r="F6" s="52"/>
      <c r="G6" s="52"/>
      <c r="H6" s="119"/>
      <c r="I6" s="119"/>
      <c r="J6" s="50"/>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row>
    <row r="7" spans="1:52" ht="15.75" customHeight="1" thickBot="1">
      <c r="A7" s="23"/>
      <c r="B7" s="49"/>
      <c r="C7" s="51"/>
      <c r="D7" s="411" t="s">
        <v>255</v>
      </c>
      <c r="E7" s="411"/>
      <c r="F7" s="411" t="s">
        <v>259</v>
      </c>
      <c r="G7" s="411"/>
      <c r="H7" s="115" t="s">
        <v>260</v>
      </c>
      <c r="I7" s="115" t="s">
        <v>232</v>
      </c>
      <c r="J7" s="50"/>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5"/>
      <c r="AY7" s="105"/>
      <c r="AZ7" s="105"/>
    </row>
    <row r="8" spans="1:52" s="11" customFormat="1" ht="130.5" customHeight="1" thickBot="1">
      <c r="A8" s="22"/>
      <c r="B8" s="54"/>
      <c r="C8" s="114" t="s">
        <v>252</v>
      </c>
      <c r="D8" s="409" t="s">
        <v>721</v>
      </c>
      <c r="E8" s="410"/>
      <c r="F8" s="409" t="s">
        <v>722</v>
      </c>
      <c r="G8" s="410"/>
      <c r="H8" s="314" t="s">
        <v>723</v>
      </c>
      <c r="I8" s="313" t="s">
        <v>724</v>
      </c>
      <c r="J8" s="5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row>
    <row r="9" spans="1:52" s="11" customFormat="1" ht="39.9" customHeight="1" thickBot="1">
      <c r="A9" s="22"/>
      <c r="B9" s="54"/>
      <c r="C9" s="114"/>
      <c r="D9" s="409" t="s">
        <v>725</v>
      </c>
      <c r="E9" s="410"/>
      <c r="F9" s="409" t="s">
        <v>726</v>
      </c>
      <c r="G9" s="410"/>
      <c r="H9" s="314" t="s">
        <v>727</v>
      </c>
      <c r="I9" s="313" t="s">
        <v>20</v>
      </c>
      <c r="J9" s="5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c r="AW9" s="105"/>
      <c r="AX9" s="105"/>
      <c r="AY9" s="105"/>
      <c r="AZ9" s="105"/>
    </row>
    <row r="10" spans="1:52" s="11" customFormat="1" ht="88.5" customHeight="1" thickBot="1">
      <c r="A10" s="22"/>
      <c r="B10" s="54"/>
      <c r="C10" s="114"/>
      <c r="D10" s="409" t="s">
        <v>728</v>
      </c>
      <c r="E10" s="410"/>
      <c r="F10" s="409" t="s">
        <v>729</v>
      </c>
      <c r="G10" s="410"/>
      <c r="H10" s="314" t="s">
        <v>730</v>
      </c>
      <c r="I10" s="313" t="s">
        <v>13</v>
      </c>
      <c r="J10" s="5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c r="AY10" s="105"/>
      <c r="AZ10" s="105"/>
    </row>
    <row r="11" spans="1:52" s="11" customFormat="1" ht="18.75" customHeight="1" thickBot="1">
      <c r="A11" s="22"/>
      <c r="B11" s="54"/>
      <c r="C11" s="112"/>
      <c r="D11" s="56"/>
      <c r="E11" s="56"/>
      <c r="F11" s="56"/>
      <c r="G11" s="56"/>
      <c r="H11" s="123" t="s">
        <v>256</v>
      </c>
      <c r="I11" s="315" t="s">
        <v>724</v>
      </c>
      <c r="J11" s="55"/>
      <c r="L11" s="105"/>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105"/>
      <c r="AJ11" s="105"/>
      <c r="AK11" s="105"/>
      <c r="AL11" s="105"/>
      <c r="AM11" s="105"/>
      <c r="AN11" s="105"/>
      <c r="AO11" s="105"/>
      <c r="AP11" s="105"/>
      <c r="AQ11" s="105"/>
      <c r="AR11" s="105"/>
      <c r="AS11" s="105"/>
      <c r="AT11" s="105"/>
      <c r="AU11" s="105"/>
      <c r="AV11" s="105"/>
      <c r="AW11" s="105"/>
      <c r="AX11" s="105"/>
      <c r="AY11" s="105"/>
      <c r="AZ11" s="105"/>
    </row>
    <row r="12" spans="1:52" s="11" customFormat="1" ht="18.75" customHeight="1">
      <c r="A12" s="22"/>
      <c r="B12" s="54"/>
      <c r="C12" s="170"/>
      <c r="D12" s="56"/>
      <c r="E12" s="56"/>
      <c r="F12" s="56"/>
      <c r="G12" s="56"/>
      <c r="H12" s="124"/>
      <c r="I12" s="51"/>
      <c r="J12" s="55"/>
      <c r="L12" s="105"/>
      <c r="M12" s="105"/>
      <c r="N12" s="105"/>
      <c r="O12" s="105"/>
      <c r="P12" s="105"/>
      <c r="Q12" s="105"/>
      <c r="R12" s="105"/>
      <c r="S12" s="105"/>
      <c r="T12" s="105"/>
      <c r="U12" s="105"/>
      <c r="V12" s="105"/>
      <c r="W12" s="105"/>
      <c r="X12" s="105"/>
      <c r="Y12" s="105"/>
      <c r="Z12" s="105"/>
      <c r="AA12" s="105"/>
      <c r="AB12" s="105"/>
      <c r="AC12" s="105"/>
      <c r="AD12" s="105"/>
      <c r="AE12" s="105"/>
      <c r="AF12" s="105"/>
      <c r="AG12" s="105"/>
      <c r="AH12" s="105"/>
      <c r="AI12" s="105"/>
      <c r="AJ12" s="105"/>
      <c r="AK12" s="105"/>
      <c r="AL12" s="105"/>
      <c r="AM12" s="105"/>
      <c r="AN12" s="105"/>
      <c r="AO12" s="105"/>
      <c r="AP12" s="105"/>
      <c r="AQ12" s="105"/>
      <c r="AR12" s="105"/>
      <c r="AS12" s="105"/>
      <c r="AT12" s="105"/>
      <c r="AU12" s="105"/>
      <c r="AV12" s="105"/>
      <c r="AW12" s="105"/>
      <c r="AX12" s="105"/>
      <c r="AY12" s="105"/>
      <c r="AZ12" s="105"/>
    </row>
    <row r="13" spans="1:52" s="11" customFormat="1" ht="15" thickBot="1">
      <c r="A13" s="22"/>
      <c r="B13" s="54"/>
      <c r="C13" s="147"/>
      <c r="D13" s="419" t="s">
        <v>282</v>
      </c>
      <c r="E13" s="419"/>
      <c r="F13" s="419"/>
      <c r="G13" s="419"/>
      <c r="H13" s="419"/>
      <c r="I13" s="419"/>
      <c r="J13" s="5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05"/>
      <c r="AK13" s="105"/>
      <c r="AL13" s="105"/>
      <c r="AM13" s="105"/>
      <c r="AN13" s="105"/>
      <c r="AO13" s="105"/>
      <c r="AP13" s="105"/>
      <c r="AQ13" s="105"/>
      <c r="AR13" s="105"/>
      <c r="AS13" s="105"/>
      <c r="AT13" s="105"/>
      <c r="AU13" s="105"/>
      <c r="AV13" s="105"/>
      <c r="AW13" s="105"/>
      <c r="AX13" s="105"/>
      <c r="AY13" s="105"/>
      <c r="AZ13" s="105"/>
    </row>
    <row r="14" spans="1:52" s="11" customFormat="1" ht="15" thickBot="1">
      <c r="A14" s="22"/>
      <c r="B14" s="54"/>
      <c r="C14" s="147"/>
      <c r="D14" s="92" t="s">
        <v>60</v>
      </c>
      <c r="E14" s="413" t="s">
        <v>731</v>
      </c>
      <c r="F14" s="414"/>
      <c r="G14" s="414"/>
      <c r="H14" s="415"/>
      <c r="I14" s="56"/>
      <c r="J14" s="5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row>
    <row r="15" spans="1:52" s="11" customFormat="1" ht="15" thickBot="1">
      <c r="A15" s="22"/>
      <c r="B15" s="54"/>
      <c r="C15" s="147"/>
      <c r="D15" s="92" t="s">
        <v>62</v>
      </c>
      <c r="E15" s="416" t="s">
        <v>732</v>
      </c>
      <c r="F15" s="417"/>
      <c r="G15" s="417"/>
      <c r="H15" s="418"/>
      <c r="I15" s="56"/>
      <c r="J15" s="5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5"/>
      <c r="AS15" s="105"/>
      <c r="AT15" s="105"/>
      <c r="AU15" s="105"/>
      <c r="AV15" s="105"/>
      <c r="AW15" s="105"/>
      <c r="AX15" s="105"/>
      <c r="AY15" s="105"/>
      <c r="AZ15" s="105"/>
    </row>
    <row r="16" spans="1:52" s="11" customFormat="1" ht="13.5" customHeight="1">
      <c r="A16" s="22"/>
      <c r="B16" s="54"/>
      <c r="C16" s="147"/>
      <c r="D16" s="56"/>
      <c r="E16" s="56"/>
      <c r="F16" s="56"/>
      <c r="G16" s="56"/>
      <c r="H16" s="56"/>
      <c r="I16" s="56"/>
      <c r="J16" s="5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row>
    <row r="17" spans="1:52" s="11" customFormat="1" ht="30.75" customHeight="1" thickBot="1">
      <c r="A17" s="22"/>
      <c r="B17" s="54"/>
      <c r="C17" s="363" t="s">
        <v>224</v>
      </c>
      <c r="D17" s="363"/>
      <c r="E17" s="363"/>
      <c r="F17" s="363"/>
      <c r="G17" s="363"/>
      <c r="H17" s="363"/>
      <c r="I17" s="119"/>
      <c r="J17" s="5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c r="AW17" s="105"/>
      <c r="AX17" s="105"/>
      <c r="AY17" s="105"/>
      <c r="AZ17" s="105"/>
    </row>
    <row r="18" spans="1:52" s="11" customFormat="1" ht="30.75" customHeight="1">
      <c r="A18" s="22"/>
      <c r="B18" s="54"/>
      <c r="C18" s="121"/>
      <c r="D18" s="400" t="s">
        <v>733</v>
      </c>
      <c r="E18" s="401"/>
      <c r="F18" s="401"/>
      <c r="G18" s="401"/>
      <c r="H18" s="401"/>
      <c r="I18" s="402"/>
      <c r="J18" s="5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5"/>
    </row>
    <row r="19" spans="1:52" s="11" customFormat="1" ht="30.75" customHeight="1">
      <c r="A19" s="22"/>
      <c r="B19" s="54"/>
      <c r="C19" s="121"/>
      <c r="D19" s="403"/>
      <c r="E19" s="404"/>
      <c r="F19" s="404"/>
      <c r="G19" s="404"/>
      <c r="H19" s="404"/>
      <c r="I19" s="405"/>
      <c r="J19" s="5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5"/>
    </row>
    <row r="20" spans="1:52" s="11" customFormat="1" ht="30.75" customHeight="1">
      <c r="A20" s="22"/>
      <c r="B20" s="54"/>
      <c r="C20" s="121"/>
      <c r="D20" s="403"/>
      <c r="E20" s="404"/>
      <c r="F20" s="404"/>
      <c r="G20" s="404"/>
      <c r="H20" s="404"/>
      <c r="I20" s="405"/>
      <c r="J20" s="55"/>
      <c r="L20" s="105"/>
      <c r="M20" s="105"/>
      <c r="N20" s="105"/>
      <c r="O20" s="105"/>
      <c r="P20" s="105"/>
      <c r="Q20" s="105"/>
      <c r="R20" s="105"/>
      <c r="S20" s="105"/>
      <c r="T20" s="105"/>
      <c r="U20" s="105"/>
      <c r="V20" s="105"/>
      <c r="W20" s="105"/>
      <c r="X20" s="105"/>
      <c r="Y20" s="105"/>
      <c r="Z20" s="105"/>
      <c r="AA20" s="105"/>
      <c r="AB20" s="105"/>
      <c r="AC20" s="105"/>
      <c r="AD20" s="105"/>
      <c r="AE20" s="105"/>
      <c r="AF20" s="105"/>
      <c r="AG20" s="105"/>
      <c r="AH20" s="105"/>
      <c r="AI20" s="105"/>
      <c r="AJ20" s="105"/>
      <c r="AK20" s="105"/>
      <c r="AL20" s="105"/>
      <c r="AM20" s="105"/>
      <c r="AN20" s="105"/>
      <c r="AO20" s="105"/>
      <c r="AP20" s="105"/>
      <c r="AQ20" s="105"/>
      <c r="AR20" s="105"/>
      <c r="AS20" s="105"/>
      <c r="AT20" s="105"/>
      <c r="AU20" s="105"/>
      <c r="AV20" s="105"/>
      <c r="AW20" s="105"/>
      <c r="AX20" s="105"/>
      <c r="AY20" s="105"/>
      <c r="AZ20" s="105"/>
    </row>
    <row r="21" spans="1:52" s="11" customFormat="1" ht="30.75" customHeight="1" thickBot="1">
      <c r="A21" s="22"/>
      <c r="B21" s="54"/>
      <c r="C21" s="121"/>
      <c r="D21" s="406"/>
      <c r="E21" s="407"/>
      <c r="F21" s="407"/>
      <c r="G21" s="407"/>
      <c r="H21" s="407"/>
      <c r="I21" s="408"/>
      <c r="J21" s="5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5"/>
      <c r="AN21" s="105"/>
      <c r="AO21" s="105"/>
      <c r="AP21" s="105"/>
      <c r="AQ21" s="105"/>
      <c r="AR21" s="105"/>
      <c r="AS21" s="105"/>
      <c r="AT21" s="105"/>
      <c r="AU21" s="105"/>
      <c r="AV21" s="105"/>
      <c r="AW21" s="105"/>
      <c r="AX21" s="105"/>
      <c r="AY21" s="105"/>
      <c r="AZ21" s="105"/>
    </row>
    <row r="22" spans="1:52" s="11" customFormat="1" ht="15">
      <c r="A22" s="22"/>
      <c r="B22" s="54"/>
      <c r="C22" s="113"/>
      <c r="D22" s="113"/>
      <c r="E22" s="113"/>
      <c r="F22" s="121"/>
      <c r="G22" s="113"/>
      <c r="H22" s="119"/>
      <c r="I22" s="119"/>
      <c r="J22" s="55"/>
      <c r="L22" s="105"/>
      <c r="M22" s="105"/>
      <c r="N22" s="105"/>
      <c r="O22" s="105"/>
      <c r="P22" s="105"/>
      <c r="Q22" s="105"/>
      <c r="R22" s="105"/>
      <c r="S22" s="105"/>
      <c r="T22" s="105"/>
      <c r="U22" s="105"/>
      <c r="V22" s="105"/>
      <c r="W22" s="105"/>
      <c r="X22" s="105"/>
      <c r="Y22" s="105"/>
      <c r="Z22" s="105"/>
      <c r="AA22" s="105"/>
      <c r="AB22" s="105"/>
      <c r="AC22" s="105"/>
      <c r="AD22" s="105"/>
      <c r="AE22" s="105"/>
      <c r="AF22" s="105"/>
      <c r="AG22" s="105"/>
      <c r="AH22" s="105"/>
      <c r="AI22" s="105"/>
      <c r="AJ22" s="105"/>
      <c r="AK22" s="105"/>
      <c r="AL22" s="105"/>
      <c r="AM22" s="105"/>
      <c r="AN22" s="105"/>
      <c r="AO22" s="105"/>
      <c r="AP22" s="105"/>
      <c r="AQ22" s="105"/>
      <c r="AR22" s="105"/>
      <c r="AS22" s="105"/>
      <c r="AT22" s="105"/>
      <c r="AU22" s="105"/>
      <c r="AV22" s="105"/>
      <c r="AW22" s="105"/>
      <c r="AX22" s="105"/>
      <c r="AY22" s="105"/>
      <c r="AZ22" s="105"/>
    </row>
    <row r="23" spans="1:52" ht="15.75" customHeight="1" thickBot="1">
      <c r="A23" s="23"/>
      <c r="B23" s="54"/>
      <c r="C23" s="57"/>
      <c r="D23" s="411" t="s">
        <v>255</v>
      </c>
      <c r="E23" s="411"/>
      <c r="F23" s="411" t="s">
        <v>259</v>
      </c>
      <c r="G23" s="411"/>
      <c r="H23" s="115" t="s">
        <v>260</v>
      </c>
      <c r="I23" s="115" t="s">
        <v>232</v>
      </c>
      <c r="J23" s="55"/>
      <c r="K23" s="6"/>
      <c r="L23" s="105"/>
      <c r="M23" s="105"/>
      <c r="N23" s="105"/>
      <c r="O23" s="105"/>
      <c r="P23" s="105"/>
      <c r="Q23" s="105"/>
      <c r="R23" s="105"/>
      <c r="S23" s="105"/>
      <c r="T23" s="105"/>
      <c r="U23" s="105"/>
      <c r="V23" s="105"/>
      <c r="W23" s="105"/>
      <c r="X23" s="105"/>
      <c r="Y23" s="105"/>
      <c r="Z23" s="105"/>
      <c r="AA23" s="105"/>
      <c r="AB23" s="105"/>
      <c r="AC23" s="105"/>
      <c r="AD23" s="105"/>
      <c r="AE23" s="105"/>
      <c r="AF23" s="105"/>
      <c r="AG23" s="105"/>
      <c r="AH23" s="105"/>
      <c r="AI23" s="105"/>
      <c r="AJ23" s="105"/>
      <c r="AK23" s="105"/>
      <c r="AL23" s="105"/>
      <c r="AM23" s="105"/>
      <c r="AN23" s="105"/>
      <c r="AO23" s="105"/>
      <c r="AP23" s="105"/>
      <c r="AQ23" s="105"/>
      <c r="AR23" s="105"/>
      <c r="AS23" s="105"/>
      <c r="AT23" s="105"/>
      <c r="AU23" s="105"/>
      <c r="AV23" s="105"/>
      <c r="AW23" s="105"/>
      <c r="AX23" s="105"/>
      <c r="AY23" s="105"/>
      <c r="AZ23" s="105"/>
    </row>
    <row r="24" spans="1:52" ht="69" customHeight="1" thickBot="1">
      <c r="A24" s="23"/>
      <c r="B24" s="54"/>
      <c r="C24" s="114" t="s">
        <v>253</v>
      </c>
      <c r="D24" s="409" t="s">
        <v>721</v>
      </c>
      <c r="E24" s="410"/>
      <c r="F24" s="409" t="s">
        <v>734</v>
      </c>
      <c r="G24" s="410"/>
      <c r="H24" s="314" t="s">
        <v>735</v>
      </c>
      <c r="I24" s="313" t="s">
        <v>724</v>
      </c>
      <c r="J24" s="55"/>
      <c r="K24" s="6"/>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05"/>
      <c r="AK24" s="105"/>
      <c r="AL24" s="105"/>
      <c r="AM24" s="105"/>
      <c r="AN24" s="105"/>
      <c r="AO24" s="105"/>
      <c r="AP24" s="105"/>
      <c r="AQ24" s="105"/>
      <c r="AR24" s="105"/>
      <c r="AS24" s="105"/>
      <c r="AT24" s="105"/>
      <c r="AU24" s="105"/>
      <c r="AV24" s="105"/>
      <c r="AW24" s="105"/>
      <c r="AX24" s="105"/>
      <c r="AY24" s="105"/>
      <c r="AZ24" s="105"/>
    </row>
    <row r="25" spans="1:52" ht="39.9" customHeight="1" thickBot="1">
      <c r="A25" s="23"/>
      <c r="B25" s="54"/>
      <c r="C25" s="114"/>
      <c r="D25" s="409" t="s">
        <v>736</v>
      </c>
      <c r="E25" s="410"/>
      <c r="F25" s="409" t="s">
        <v>737</v>
      </c>
      <c r="G25" s="410"/>
      <c r="H25" s="314" t="s">
        <v>727</v>
      </c>
      <c r="I25" s="313" t="s">
        <v>20</v>
      </c>
      <c r="J25" s="55"/>
      <c r="L25" s="105"/>
      <c r="M25" s="105"/>
      <c r="N25" s="105"/>
      <c r="O25" s="105"/>
      <c r="P25" s="105"/>
      <c r="Q25" s="105"/>
      <c r="R25" s="105"/>
      <c r="S25" s="105"/>
      <c r="T25" s="105"/>
      <c r="U25" s="105"/>
      <c r="V25" s="105"/>
      <c r="W25" s="105"/>
      <c r="X25" s="105"/>
      <c r="Y25" s="105"/>
      <c r="Z25" s="105"/>
      <c r="AA25" s="105"/>
      <c r="AB25" s="105"/>
      <c r="AC25" s="105"/>
      <c r="AD25" s="105"/>
      <c r="AE25" s="105"/>
      <c r="AF25" s="105"/>
      <c r="AG25" s="105"/>
      <c r="AH25" s="105"/>
      <c r="AI25" s="105"/>
      <c r="AJ25" s="105"/>
      <c r="AK25" s="105"/>
      <c r="AL25" s="105"/>
      <c r="AM25" s="105"/>
      <c r="AN25" s="105"/>
      <c r="AO25" s="105"/>
      <c r="AP25" s="105"/>
      <c r="AQ25" s="105"/>
      <c r="AR25" s="105"/>
      <c r="AS25" s="105"/>
      <c r="AT25" s="105"/>
      <c r="AU25" s="105"/>
      <c r="AV25" s="105"/>
      <c r="AW25" s="105"/>
      <c r="AX25" s="105"/>
      <c r="AY25" s="105"/>
      <c r="AZ25" s="105"/>
    </row>
    <row r="26" spans="1:52" ht="62.25" customHeight="1" thickBot="1">
      <c r="A26" s="23"/>
      <c r="B26" s="54"/>
      <c r="C26" s="114"/>
      <c r="D26" s="409" t="s">
        <v>728</v>
      </c>
      <c r="E26" s="410"/>
      <c r="F26" s="409" t="s">
        <v>738</v>
      </c>
      <c r="G26" s="410"/>
      <c r="H26" s="314" t="s">
        <v>739</v>
      </c>
      <c r="I26" s="313" t="s">
        <v>724</v>
      </c>
      <c r="J26" s="5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5"/>
      <c r="AI26" s="105"/>
      <c r="AJ26" s="105"/>
      <c r="AK26" s="105"/>
      <c r="AL26" s="105"/>
      <c r="AM26" s="105"/>
      <c r="AN26" s="105"/>
      <c r="AO26" s="105"/>
      <c r="AP26" s="105"/>
      <c r="AQ26" s="105"/>
      <c r="AR26" s="105"/>
      <c r="AS26" s="105"/>
      <c r="AT26" s="105"/>
      <c r="AU26" s="105"/>
      <c r="AV26" s="105"/>
      <c r="AW26" s="105"/>
      <c r="AX26" s="105"/>
      <c r="AY26" s="105"/>
      <c r="AZ26" s="105"/>
    </row>
    <row r="27" spans="1:52" ht="18.75" customHeight="1" thickBot="1">
      <c r="A27" s="23"/>
      <c r="B27" s="54"/>
      <c r="C27" s="51"/>
      <c r="D27" s="51"/>
      <c r="E27" s="51"/>
      <c r="F27" s="51"/>
      <c r="G27" s="51"/>
      <c r="H27" s="123" t="s">
        <v>256</v>
      </c>
      <c r="I27" s="315" t="s">
        <v>724</v>
      </c>
      <c r="J27" s="55"/>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5"/>
      <c r="AI27" s="105"/>
      <c r="AJ27" s="105"/>
      <c r="AK27" s="105"/>
      <c r="AL27" s="105"/>
      <c r="AM27" s="105"/>
      <c r="AN27" s="105"/>
      <c r="AO27" s="105"/>
      <c r="AP27" s="105"/>
      <c r="AQ27" s="105"/>
      <c r="AR27" s="105"/>
      <c r="AS27" s="105"/>
      <c r="AT27" s="105"/>
      <c r="AU27" s="105"/>
      <c r="AV27" s="105"/>
      <c r="AW27" s="105"/>
      <c r="AX27" s="105"/>
      <c r="AY27" s="105"/>
      <c r="AZ27" s="105"/>
    </row>
    <row r="28" spans="1:52" ht="15" thickBot="1">
      <c r="A28" s="23"/>
      <c r="B28" s="54"/>
      <c r="C28" s="51"/>
      <c r="D28" s="168" t="s">
        <v>282</v>
      </c>
      <c r="E28" s="171"/>
      <c r="F28" s="51"/>
      <c r="G28" s="51"/>
      <c r="H28" s="124"/>
      <c r="I28" s="51"/>
      <c r="J28" s="5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105"/>
      <c r="AT28" s="105"/>
      <c r="AU28" s="105"/>
      <c r="AV28" s="105"/>
      <c r="AW28" s="105"/>
      <c r="AX28" s="105"/>
      <c r="AY28" s="105"/>
      <c r="AZ28" s="105"/>
    </row>
    <row r="29" spans="1:52" ht="15" thickBot="1">
      <c r="A29" s="23"/>
      <c r="B29" s="54"/>
      <c r="C29" s="51"/>
      <c r="D29" s="92" t="s">
        <v>60</v>
      </c>
      <c r="E29" s="413" t="s">
        <v>684</v>
      </c>
      <c r="F29" s="414"/>
      <c r="G29" s="414"/>
      <c r="H29" s="415"/>
      <c r="I29" s="51"/>
      <c r="J29" s="55"/>
      <c r="L29" s="105"/>
      <c r="M29" s="105"/>
      <c r="N29" s="105"/>
      <c r="O29" s="105"/>
      <c r="P29" s="105"/>
      <c r="Q29" s="105"/>
      <c r="R29" s="105"/>
      <c r="S29" s="105"/>
      <c r="T29" s="105"/>
      <c r="U29" s="105"/>
      <c r="V29" s="105"/>
      <c r="W29" s="105"/>
      <c r="X29" s="105"/>
      <c r="Y29" s="105"/>
      <c r="Z29" s="105"/>
      <c r="AA29" s="105"/>
      <c r="AB29" s="105"/>
      <c r="AC29" s="105"/>
      <c r="AD29" s="105"/>
      <c r="AE29" s="105"/>
      <c r="AF29" s="105"/>
      <c r="AG29" s="105"/>
      <c r="AH29" s="105"/>
      <c r="AI29" s="105"/>
      <c r="AJ29" s="105"/>
      <c r="AK29" s="105"/>
      <c r="AL29" s="105"/>
      <c r="AM29" s="105"/>
      <c r="AN29" s="105"/>
      <c r="AO29" s="105"/>
      <c r="AP29" s="105"/>
      <c r="AQ29" s="105"/>
      <c r="AR29" s="105"/>
      <c r="AS29" s="105"/>
      <c r="AT29" s="105"/>
      <c r="AU29" s="105"/>
      <c r="AV29" s="105"/>
      <c r="AW29" s="105"/>
      <c r="AX29" s="105"/>
      <c r="AY29" s="105"/>
      <c r="AZ29" s="105"/>
    </row>
    <row r="30" spans="1:52" ht="15" thickBot="1">
      <c r="A30" s="23"/>
      <c r="B30" s="54"/>
      <c r="C30" s="51"/>
      <c r="D30" s="92" t="s">
        <v>62</v>
      </c>
      <c r="E30" s="416" t="s">
        <v>685</v>
      </c>
      <c r="F30" s="417"/>
      <c r="G30" s="417"/>
      <c r="H30" s="418"/>
      <c r="I30" s="51"/>
      <c r="J30" s="55"/>
      <c r="L30" s="105"/>
      <c r="M30" s="105"/>
      <c r="N30" s="105"/>
      <c r="O30" s="105"/>
      <c r="P30" s="105"/>
      <c r="Q30" s="105"/>
      <c r="R30" s="105"/>
      <c r="S30" s="105"/>
      <c r="T30" s="105"/>
      <c r="U30" s="105"/>
      <c r="V30" s="105"/>
      <c r="W30" s="105"/>
      <c r="X30" s="105"/>
      <c r="Y30" s="105"/>
      <c r="Z30" s="105"/>
      <c r="AA30" s="105"/>
      <c r="AB30" s="105"/>
      <c r="AC30" s="105"/>
      <c r="AD30" s="105"/>
      <c r="AE30" s="105"/>
      <c r="AF30" s="105"/>
      <c r="AG30" s="105"/>
      <c r="AH30" s="105"/>
      <c r="AI30" s="105"/>
      <c r="AJ30" s="105"/>
      <c r="AK30" s="105"/>
      <c r="AL30" s="105"/>
      <c r="AM30" s="105"/>
      <c r="AN30" s="105"/>
      <c r="AO30" s="105"/>
      <c r="AP30" s="105"/>
      <c r="AQ30" s="105"/>
      <c r="AR30" s="105"/>
      <c r="AS30" s="105"/>
      <c r="AT30" s="105"/>
      <c r="AU30" s="105"/>
      <c r="AV30" s="105"/>
      <c r="AW30" s="105"/>
      <c r="AX30" s="105"/>
      <c r="AY30" s="105"/>
      <c r="AZ30" s="105"/>
    </row>
    <row r="31" spans="1:52" ht="15">
      <c r="A31" s="23"/>
      <c r="B31" s="54"/>
      <c r="C31" s="51"/>
      <c r="D31" s="51"/>
      <c r="E31" s="51"/>
      <c r="F31" s="51"/>
      <c r="G31" s="51"/>
      <c r="H31" s="124"/>
      <c r="I31" s="51"/>
      <c r="J31" s="55"/>
      <c r="L31" s="105"/>
      <c r="M31" s="105"/>
      <c r="N31" s="105"/>
      <c r="O31" s="105"/>
      <c r="P31" s="105"/>
      <c r="Q31" s="105"/>
      <c r="R31" s="105"/>
      <c r="S31" s="105"/>
      <c r="T31" s="105"/>
      <c r="U31" s="105"/>
      <c r="V31" s="105"/>
      <c r="W31" s="105"/>
      <c r="X31" s="105"/>
      <c r="Y31" s="105"/>
      <c r="Z31" s="105"/>
      <c r="AA31" s="105"/>
      <c r="AB31" s="105"/>
      <c r="AC31" s="105"/>
      <c r="AD31" s="105"/>
      <c r="AE31" s="105"/>
      <c r="AF31" s="105"/>
      <c r="AG31" s="105"/>
      <c r="AH31" s="105"/>
      <c r="AI31" s="105"/>
      <c r="AJ31" s="105"/>
      <c r="AK31" s="105"/>
      <c r="AL31" s="105"/>
      <c r="AM31" s="105"/>
      <c r="AN31" s="105"/>
      <c r="AO31" s="105"/>
      <c r="AP31" s="105"/>
      <c r="AQ31" s="105"/>
      <c r="AR31" s="105"/>
      <c r="AS31" s="105"/>
      <c r="AT31" s="105"/>
      <c r="AU31" s="105"/>
      <c r="AV31" s="105"/>
      <c r="AW31" s="105"/>
      <c r="AX31" s="105"/>
      <c r="AY31" s="105"/>
      <c r="AZ31" s="105"/>
    </row>
    <row r="32" spans="1:52" ht="15.75" customHeight="1" thickBot="1">
      <c r="A32" s="23"/>
      <c r="B32" s="54"/>
      <c r="C32" s="57"/>
      <c r="D32" s="411" t="s">
        <v>255</v>
      </c>
      <c r="E32" s="411"/>
      <c r="F32" s="411" t="s">
        <v>259</v>
      </c>
      <c r="G32" s="411"/>
      <c r="H32" s="115" t="s">
        <v>260</v>
      </c>
      <c r="I32" s="115" t="s">
        <v>232</v>
      </c>
      <c r="J32" s="55"/>
      <c r="K32" s="6"/>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5"/>
      <c r="AX32" s="105"/>
      <c r="AY32" s="105"/>
      <c r="AZ32" s="105"/>
    </row>
    <row r="33" spans="1:52" ht="71.25" customHeight="1" thickBot="1">
      <c r="A33" s="23"/>
      <c r="B33" s="54"/>
      <c r="C33" s="114" t="s">
        <v>285</v>
      </c>
      <c r="D33" s="409" t="s">
        <v>721</v>
      </c>
      <c r="E33" s="410"/>
      <c r="F33" s="409" t="s">
        <v>740</v>
      </c>
      <c r="G33" s="410"/>
      <c r="H33" s="313" t="s">
        <v>741</v>
      </c>
      <c r="I33" s="313" t="s">
        <v>724</v>
      </c>
      <c r="J33" s="55"/>
      <c r="K33" s="6"/>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c r="AI33" s="105"/>
      <c r="AJ33" s="105"/>
      <c r="AK33" s="105"/>
      <c r="AL33" s="105"/>
      <c r="AM33" s="105"/>
      <c r="AN33" s="105"/>
      <c r="AO33" s="105"/>
      <c r="AP33" s="105"/>
      <c r="AQ33" s="105"/>
      <c r="AR33" s="105"/>
      <c r="AS33" s="105"/>
      <c r="AT33" s="105"/>
      <c r="AU33" s="105"/>
      <c r="AV33" s="105"/>
      <c r="AW33" s="105"/>
      <c r="AX33" s="105"/>
      <c r="AY33" s="105"/>
      <c r="AZ33" s="105"/>
    </row>
    <row r="34" spans="1:52" ht="39.9" customHeight="1" thickBot="1">
      <c r="A34" s="23"/>
      <c r="B34" s="54"/>
      <c r="C34" s="114"/>
      <c r="D34" s="409" t="s">
        <v>736</v>
      </c>
      <c r="E34" s="410"/>
      <c r="F34" s="409" t="s">
        <v>742</v>
      </c>
      <c r="G34" s="410"/>
      <c r="H34" s="313" t="s">
        <v>741</v>
      </c>
      <c r="I34" s="313" t="s">
        <v>724</v>
      </c>
      <c r="J34" s="55"/>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05"/>
      <c r="AI34" s="105"/>
      <c r="AJ34" s="105"/>
      <c r="AK34" s="105"/>
      <c r="AL34" s="105"/>
      <c r="AM34" s="105"/>
      <c r="AN34" s="105"/>
      <c r="AO34" s="105"/>
      <c r="AP34" s="105"/>
      <c r="AQ34" s="105"/>
      <c r="AR34" s="105"/>
      <c r="AS34" s="105"/>
      <c r="AT34" s="105"/>
      <c r="AU34" s="105"/>
      <c r="AV34" s="105"/>
      <c r="AW34" s="105"/>
      <c r="AX34" s="105"/>
      <c r="AY34" s="105"/>
      <c r="AZ34" s="105"/>
    </row>
    <row r="35" spans="1:52" ht="54" customHeight="1" thickBot="1">
      <c r="A35" s="23"/>
      <c r="B35" s="54"/>
      <c r="C35" s="114"/>
      <c r="D35" s="409" t="s">
        <v>728</v>
      </c>
      <c r="E35" s="410"/>
      <c r="F35" s="409" t="s">
        <v>743</v>
      </c>
      <c r="G35" s="410"/>
      <c r="H35" s="313" t="s">
        <v>744</v>
      </c>
      <c r="I35" s="313" t="s">
        <v>13</v>
      </c>
      <c r="J35" s="55"/>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5"/>
      <c r="AJ35" s="105"/>
      <c r="AK35" s="105"/>
      <c r="AL35" s="105"/>
      <c r="AM35" s="105"/>
      <c r="AN35" s="105"/>
      <c r="AO35" s="105"/>
      <c r="AP35" s="105"/>
      <c r="AQ35" s="105"/>
      <c r="AR35" s="105"/>
      <c r="AS35" s="105"/>
      <c r="AT35" s="105"/>
      <c r="AU35" s="105"/>
      <c r="AV35" s="105"/>
      <c r="AW35" s="105"/>
      <c r="AX35" s="105"/>
      <c r="AY35" s="105"/>
      <c r="AZ35" s="105"/>
    </row>
    <row r="36" spans="1:52" ht="21.75" customHeight="1" thickBot="1">
      <c r="A36" s="23"/>
      <c r="B36" s="54"/>
      <c r="C36" s="51"/>
      <c r="D36" s="51"/>
      <c r="E36" s="51"/>
      <c r="F36" s="51"/>
      <c r="G36" s="51"/>
      <c r="H36" s="123" t="s">
        <v>256</v>
      </c>
      <c r="I36" s="316" t="s">
        <v>724</v>
      </c>
      <c r="J36" s="5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5"/>
      <c r="AN36" s="105"/>
      <c r="AO36" s="105"/>
      <c r="AP36" s="105"/>
      <c r="AQ36" s="105"/>
      <c r="AR36" s="105"/>
      <c r="AS36" s="105"/>
      <c r="AT36" s="105"/>
      <c r="AU36" s="105"/>
      <c r="AV36" s="105"/>
      <c r="AW36" s="105"/>
      <c r="AX36" s="105"/>
      <c r="AY36" s="105"/>
      <c r="AZ36" s="105"/>
    </row>
    <row r="37" spans="1:52" ht="15" thickBot="1">
      <c r="A37" s="23"/>
      <c r="B37" s="54"/>
      <c r="C37" s="51"/>
      <c r="D37" s="168" t="s">
        <v>282</v>
      </c>
      <c r="E37" s="171"/>
      <c r="F37" s="51"/>
      <c r="G37" s="51"/>
      <c r="H37" s="124"/>
      <c r="I37" s="51"/>
      <c r="J37" s="55"/>
      <c r="L37" s="105"/>
      <c r="M37" s="105"/>
      <c r="N37" s="105"/>
      <c r="O37" s="105"/>
      <c r="P37" s="105"/>
      <c r="Q37" s="105"/>
      <c r="R37" s="105"/>
      <c r="S37" s="105"/>
      <c r="T37" s="105"/>
      <c r="U37" s="105"/>
      <c r="V37" s="105"/>
      <c r="W37" s="105"/>
      <c r="X37" s="105"/>
      <c r="Y37" s="105"/>
      <c r="Z37" s="105"/>
      <c r="AA37" s="105"/>
      <c r="AB37" s="105"/>
      <c r="AC37" s="105"/>
      <c r="AD37" s="105"/>
      <c r="AE37" s="105"/>
      <c r="AF37" s="105"/>
      <c r="AG37" s="105"/>
      <c r="AH37" s="105"/>
      <c r="AI37" s="105"/>
      <c r="AJ37" s="105"/>
      <c r="AK37" s="105"/>
      <c r="AL37" s="105"/>
      <c r="AM37" s="105"/>
      <c r="AN37" s="105"/>
      <c r="AO37" s="105"/>
      <c r="AP37" s="105"/>
      <c r="AQ37" s="105"/>
      <c r="AR37" s="105"/>
      <c r="AS37" s="105"/>
      <c r="AT37" s="105"/>
      <c r="AU37" s="105"/>
      <c r="AV37" s="105"/>
      <c r="AW37" s="105"/>
      <c r="AX37" s="105"/>
      <c r="AY37" s="105"/>
      <c r="AZ37" s="105"/>
    </row>
    <row r="38" spans="1:52" ht="15" thickBot="1">
      <c r="A38" s="23"/>
      <c r="B38" s="54"/>
      <c r="C38" s="51"/>
      <c r="D38" s="92" t="s">
        <v>60</v>
      </c>
      <c r="E38" s="425" t="s">
        <v>745</v>
      </c>
      <c r="F38" s="417"/>
      <c r="G38" s="417"/>
      <c r="H38" s="418"/>
      <c r="I38" s="51"/>
      <c r="J38" s="55"/>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5"/>
      <c r="AL38" s="105"/>
      <c r="AM38" s="105"/>
      <c r="AN38" s="105"/>
      <c r="AO38" s="105"/>
      <c r="AP38" s="105"/>
      <c r="AQ38" s="105"/>
      <c r="AR38" s="105"/>
      <c r="AS38" s="105"/>
      <c r="AT38" s="105"/>
      <c r="AU38" s="105"/>
      <c r="AV38" s="105"/>
      <c r="AW38" s="105"/>
      <c r="AX38" s="105"/>
      <c r="AY38" s="105"/>
      <c r="AZ38" s="105"/>
    </row>
    <row r="39" spans="1:52" ht="15" thickBot="1">
      <c r="A39" s="23"/>
      <c r="B39" s="54"/>
      <c r="C39" s="51"/>
      <c r="D39" s="92" t="s">
        <v>62</v>
      </c>
      <c r="E39" s="416" t="s">
        <v>746</v>
      </c>
      <c r="F39" s="417"/>
      <c r="G39" s="417"/>
      <c r="H39" s="418"/>
      <c r="I39" s="51"/>
      <c r="J39" s="5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105"/>
      <c r="AW39" s="105"/>
      <c r="AX39" s="105"/>
      <c r="AY39" s="105"/>
      <c r="AZ39" s="105"/>
    </row>
    <row r="40" spans="1:52" ht="15" thickBot="1">
      <c r="A40" s="23"/>
      <c r="B40" s="54"/>
      <c r="C40" s="51"/>
      <c r="D40" s="92"/>
      <c r="E40" s="51"/>
      <c r="F40" s="51"/>
      <c r="G40" s="51"/>
      <c r="H40" s="51"/>
      <c r="I40" s="51"/>
      <c r="J40" s="55"/>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5"/>
      <c r="AL40" s="105"/>
      <c r="AM40" s="105"/>
      <c r="AN40" s="105"/>
      <c r="AO40" s="105"/>
      <c r="AP40" s="105"/>
      <c r="AQ40" s="105"/>
      <c r="AR40" s="105"/>
      <c r="AS40" s="105"/>
      <c r="AT40" s="105"/>
      <c r="AU40" s="105"/>
      <c r="AV40" s="105"/>
      <c r="AW40" s="105"/>
      <c r="AX40" s="105"/>
      <c r="AY40" s="105"/>
      <c r="AZ40" s="105"/>
    </row>
    <row r="41" spans="1:52" ht="168" customHeight="1" thickBot="1">
      <c r="A41" s="23"/>
      <c r="B41" s="54"/>
      <c r="C41" s="122"/>
      <c r="D41" s="426" t="s">
        <v>261</v>
      </c>
      <c r="E41" s="426"/>
      <c r="F41" s="427" t="s">
        <v>747</v>
      </c>
      <c r="G41" s="428"/>
      <c r="H41" s="428"/>
      <c r="I41" s="429"/>
      <c r="J41" s="5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Q41" s="105"/>
      <c r="AR41" s="105"/>
      <c r="AS41" s="105"/>
      <c r="AT41" s="105"/>
      <c r="AU41" s="105"/>
      <c r="AV41" s="105"/>
      <c r="AW41" s="105"/>
      <c r="AX41" s="105"/>
      <c r="AY41" s="105"/>
      <c r="AZ41" s="105"/>
    </row>
    <row r="42" spans="1:52" s="11" customFormat="1" ht="18.75" customHeight="1">
      <c r="A42" s="22"/>
      <c r="B42" s="54"/>
      <c r="C42" s="58"/>
      <c r="D42" s="58"/>
      <c r="E42" s="58"/>
      <c r="F42" s="58"/>
      <c r="G42" s="58"/>
      <c r="H42" s="119"/>
      <c r="I42" s="119"/>
      <c r="J42" s="5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AP42" s="105"/>
      <c r="AQ42" s="105"/>
      <c r="AR42" s="105"/>
      <c r="AS42" s="105"/>
      <c r="AT42" s="105"/>
      <c r="AU42" s="105"/>
      <c r="AV42" s="105"/>
      <c r="AW42" s="105"/>
      <c r="AX42" s="105"/>
      <c r="AY42" s="105"/>
      <c r="AZ42" s="105"/>
    </row>
    <row r="43" spans="1:52" s="11" customFormat="1" ht="15.75" customHeight="1" thickBot="1">
      <c r="A43" s="22"/>
      <c r="B43" s="54"/>
      <c r="C43" s="51"/>
      <c r="D43" s="52"/>
      <c r="E43" s="52"/>
      <c r="F43" s="52"/>
      <c r="G43" s="91" t="s">
        <v>225</v>
      </c>
      <c r="H43" s="119"/>
      <c r="I43" s="119"/>
      <c r="J43" s="55"/>
      <c r="L43" s="105"/>
      <c r="M43" s="105"/>
      <c r="N43" s="105"/>
      <c r="O43" s="105"/>
      <c r="P43" s="105"/>
      <c r="Q43" s="105"/>
      <c r="R43" s="105"/>
      <c r="S43" s="105"/>
      <c r="T43" s="105"/>
      <c r="U43" s="105"/>
      <c r="V43" s="105"/>
      <c r="W43" s="105"/>
      <c r="X43" s="105"/>
      <c r="Y43" s="105"/>
      <c r="Z43" s="105"/>
      <c r="AA43" s="105"/>
      <c r="AB43" s="105"/>
      <c r="AC43" s="105"/>
      <c r="AD43" s="105"/>
      <c r="AE43" s="105"/>
      <c r="AF43" s="105"/>
      <c r="AG43" s="105"/>
      <c r="AH43" s="105"/>
      <c r="AI43" s="105"/>
      <c r="AJ43" s="105"/>
      <c r="AK43" s="105"/>
      <c r="AL43" s="105"/>
      <c r="AM43" s="105"/>
      <c r="AN43" s="105"/>
      <c r="AO43" s="105"/>
      <c r="AP43" s="105"/>
      <c r="AQ43" s="105"/>
      <c r="AR43" s="105"/>
      <c r="AS43" s="105"/>
      <c r="AT43" s="105"/>
      <c r="AU43" s="105"/>
      <c r="AV43" s="105"/>
      <c r="AW43" s="105"/>
      <c r="AX43" s="105"/>
      <c r="AY43" s="105"/>
      <c r="AZ43" s="105"/>
    </row>
    <row r="44" spans="1:52" s="11" customFormat="1" ht="78" customHeight="1">
      <c r="A44" s="22"/>
      <c r="B44" s="54"/>
      <c r="C44" s="51"/>
      <c r="D44" s="52"/>
      <c r="E44" s="52"/>
      <c r="F44" s="33" t="s">
        <v>226</v>
      </c>
      <c r="G44" s="385" t="s">
        <v>293</v>
      </c>
      <c r="H44" s="421"/>
      <c r="I44" s="386"/>
      <c r="J44" s="55"/>
      <c r="L44" s="105"/>
      <c r="M44" s="105"/>
      <c r="N44" s="105"/>
      <c r="O44" s="105"/>
      <c r="P44" s="105"/>
      <c r="Q44" s="105"/>
      <c r="R44" s="105"/>
      <c r="S44" s="105"/>
      <c r="T44" s="105"/>
      <c r="U44" s="105"/>
      <c r="V44" s="105"/>
      <c r="W44" s="105"/>
      <c r="X44" s="105"/>
      <c r="Y44" s="105"/>
      <c r="Z44" s="105"/>
      <c r="AA44" s="105"/>
      <c r="AB44" s="105"/>
      <c r="AC44" s="105"/>
      <c r="AD44" s="105"/>
      <c r="AE44" s="105"/>
      <c r="AF44" s="105"/>
      <c r="AG44" s="105"/>
      <c r="AH44" s="105"/>
      <c r="AI44" s="105"/>
      <c r="AJ44" s="105"/>
      <c r="AK44" s="105"/>
      <c r="AL44" s="105"/>
      <c r="AM44" s="105"/>
      <c r="AN44" s="105"/>
      <c r="AO44" s="105"/>
      <c r="AP44" s="105"/>
      <c r="AQ44" s="105"/>
      <c r="AR44" s="105"/>
      <c r="AS44" s="105"/>
      <c r="AT44" s="105"/>
      <c r="AU44" s="105"/>
      <c r="AV44" s="105"/>
      <c r="AW44" s="105"/>
      <c r="AX44" s="105"/>
      <c r="AY44" s="105"/>
      <c r="AZ44" s="105"/>
    </row>
    <row r="45" spans="1:52" s="11" customFormat="1" ht="54.75" customHeight="1">
      <c r="A45" s="22"/>
      <c r="B45" s="54"/>
      <c r="C45" s="51"/>
      <c r="D45" s="52"/>
      <c r="E45" s="52"/>
      <c r="F45" s="34" t="s">
        <v>227</v>
      </c>
      <c r="G45" s="422" t="s">
        <v>294</v>
      </c>
      <c r="H45" s="423"/>
      <c r="I45" s="424"/>
      <c r="J45" s="5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05"/>
      <c r="AR45" s="105"/>
      <c r="AS45" s="105"/>
      <c r="AT45" s="105"/>
      <c r="AU45" s="105"/>
      <c r="AV45" s="105"/>
      <c r="AW45" s="105"/>
      <c r="AX45" s="105"/>
      <c r="AY45" s="105"/>
      <c r="AZ45" s="105"/>
    </row>
    <row r="46" spans="1:52" s="11" customFormat="1" ht="58.5" customHeight="1">
      <c r="A46" s="22"/>
      <c r="B46" s="54"/>
      <c r="C46" s="51"/>
      <c r="D46" s="52"/>
      <c r="E46" s="52"/>
      <c r="F46" s="34" t="s">
        <v>228</v>
      </c>
      <c r="G46" s="422" t="s">
        <v>295</v>
      </c>
      <c r="H46" s="423"/>
      <c r="I46" s="424"/>
      <c r="J46" s="5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5"/>
      <c r="AU46" s="105"/>
      <c r="AV46" s="105"/>
      <c r="AW46" s="105"/>
      <c r="AX46" s="105"/>
      <c r="AY46" s="105"/>
      <c r="AZ46" s="105"/>
    </row>
    <row r="47" spans="1:52" ht="60" customHeight="1">
      <c r="A47" s="23"/>
      <c r="B47" s="54"/>
      <c r="C47" s="51"/>
      <c r="D47" s="52"/>
      <c r="E47" s="52"/>
      <c r="F47" s="34" t="s">
        <v>229</v>
      </c>
      <c r="G47" s="422" t="s">
        <v>296</v>
      </c>
      <c r="H47" s="423"/>
      <c r="I47" s="424"/>
      <c r="J47" s="55"/>
      <c r="L47" s="105"/>
      <c r="M47" s="105"/>
      <c r="N47" s="105"/>
      <c r="O47" s="105"/>
      <c r="P47" s="105"/>
      <c r="Q47" s="105"/>
      <c r="R47" s="105"/>
      <c r="S47" s="105"/>
      <c r="T47" s="105"/>
      <c r="U47" s="105"/>
      <c r="V47" s="105"/>
      <c r="W47" s="105"/>
      <c r="X47" s="105"/>
      <c r="Y47" s="105"/>
      <c r="Z47" s="105"/>
      <c r="AA47" s="105"/>
      <c r="AB47" s="105"/>
      <c r="AC47" s="105"/>
      <c r="AD47" s="105"/>
      <c r="AE47" s="105"/>
      <c r="AF47" s="105"/>
      <c r="AG47" s="105"/>
      <c r="AH47" s="105"/>
      <c r="AI47" s="105"/>
      <c r="AJ47" s="105"/>
      <c r="AK47" s="105"/>
      <c r="AL47" s="105"/>
      <c r="AM47" s="105"/>
      <c r="AN47" s="105"/>
      <c r="AO47" s="105"/>
      <c r="AP47" s="105"/>
      <c r="AQ47" s="105"/>
      <c r="AR47" s="105"/>
      <c r="AS47" s="105"/>
      <c r="AT47" s="105"/>
      <c r="AU47" s="105"/>
      <c r="AV47" s="105"/>
      <c r="AW47" s="105"/>
      <c r="AX47" s="105"/>
      <c r="AY47" s="105"/>
      <c r="AZ47" s="105"/>
    </row>
    <row r="48" spans="1:52" ht="54" customHeight="1">
      <c r="A48" s="23"/>
      <c r="B48" s="49"/>
      <c r="C48" s="51"/>
      <c r="D48" s="52"/>
      <c r="E48" s="52"/>
      <c r="F48" s="34" t="s">
        <v>230</v>
      </c>
      <c r="G48" s="422" t="s">
        <v>297</v>
      </c>
      <c r="H48" s="423"/>
      <c r="I48" s="424"/>
      <c r="J48" s="50"/>
      <c r="L48" s="105"/>
      <c r="M48" s="105"/>
      <c r="N48" s="105"/>
      <c r="O48" s="105"/>
      <c r="P48" s="105"/>
      <c r="Q48" s="105"/>
      <c r="R48" s="105"/>
      <c r="S48" s="105"/>
      <c r="T48" s="105"/>
      <c r="U48" s="105"/>
      <c r="V48" s="105"/>
      <c r="W48" s="105"/>
      <c r="X48" s="105"/>
      <c r="Y48" s="105"/>
      <c r="Z48" s="105"/>
      <c r="AA48" s="105"/>
      <c r="AB48" s="105"/>
      <c r="AC48" s="105"/>
      <c r="AD48" s="105"/>
      <c r="AE48" s="105"/>
      <c r="AF48" s="105"/>
      <c r="AG48" s="105"/>
      <c r="AH48" s="105"/>
      <c r="AI48" s="105"/>
      <c r="AJ48" s="105"/>
      <c r="AK48" s="105"/>
      <c r="AL48" s="105"/>
      <c r="AM48" s="105"/>
      <c r="AN48" s="105"/>
      <c r="AO48" s="105"/>
      <c r="AP48" s="105"/>
      <c r="AQ48" s="105"/>
      <c r="AR48" s="105"/>
      <c r="AS48" s="105"/>
      <c r="AT48" s="105"/>
      <c r="AU48" s="105"/>
      <c r="AV48" s="105"/>
      <c r="AW48" s="105"/>
      <c r="AX48" s="105"/>
      <c r="AY48" s="105"/>
      <c r="AZ48" s="105"/>
    </row>
    <row r="49" spans="1:52" ht="61.5" customHeight="1" thickBot="1">
      <c r="A49" s="23"/>
      <c r="B49" s="49"/>
      <c r="C49" s="51"/>
      <c r="D49" s="52"/>
      <c r="E49" s="52"/>
      <c r="F49" s="35" t="s">
        <v>231</v>
      </c>
      <c r="G49" s="383" t="s">
        <v>298</v>
      </c>
      <c r="H49" s="420"/>
      <c r="I49" s="384"/>
      <c r="J49" s="50"/>
      <c r="L49" s="105"/>
      <c r="M49" s="105"/>
      <c r="N49" s="105"/>
      <c r="O49" s="105"/>
      <c r="P49" s="105"/>
      <c r="Q49" s="105"/>
      <c r="R49" s="105"/>
      <c r="S49" s="105"/>
      <c r="T49" s="105"/>
      <c r="U49" s="105"/>
      <c r="V49" s="105"/>
      <c r="W49" s="105"/>
      <c r="X49" s="105"/>
      <c r="Y49" s="105"/>
      <c r="Z49" s="105"/>
      <c r="AA49" s="105"/>
      <c r="AB49" s="105"/>
      <c r="AC49" s="105"/>
      <c r="AD49" s="105"/>
      <c r="AE49" s="105"/>
      <c r="AF49" s="105"/>
      <c r="AG49" s="105"/>
      <c r="AH49" s="105"/>
      <c r="AI49" s="105"/>
      <c r="AJ49" s="105"/>
      <c r="AK49" s="105"/>
      <c r="AL49" s="105"/>
      <c r="AM49" s="105"/>
      <c r="AN49" s="105"/>
      <c r="AO49" s="105"/>
      <c r="AP49" s="105"/>
      <c r="AQ49" s="105"/>
      <c r="AR49" s="105"/>
      <c r="AS49" s="105"/>
      <c r="AT49" s="105"/>
      <c r="AU49" s="105"/>
      <c r="AV49" s="105"/>
      <c r="AW49" s="105"/>
      <c r="AX49" s="105"/>
      <c r="AY49" s="105"/>
      <c r="AZ49" s="105"/>
    </row>
    <row r="50" spans="1:44" ht="15" thickBot="1">
      <c r="A50" s="23"/>
      <c r="B50" s="59"/>
      <c r="C50" s="60"/>
      <c r="D50" s="61"/>
      <c r="E50" s="61"/>
      <c r="F50" s="61"/>
      <c r="G50" s="61"/>
      <c r="H50" s="120"/>
      <c r="I50" s="120"/>
      <c r="J50" s="62"/>
      <c r="K50" s="105"/>
      <c r="L50" s="105"/>
      <c r="M50" s="105"/>
      <c r="N50" s="105"/>
      <c r="O50" s="105"/>
      <c r="P50" s="105"/>
      <c r="Q50" s="105"/>
      <c r="R50" s="105"/>
      <c r="S50" s="105"/>
      <c r="T50" s="105"/>
      <c r="U50" s="105"/>
      <c r="V50" s="105"/>
      <c r="W50" s="105"/>
      <c r="X50" s="105"/>
      <c r="Y50" s="105"/>
      <c r="Z50" s="105"/>
      <c r="AA50" s="105"/>
      <c r="AB50" s="105"/>
      <c r="AC50" s="105"/>
      <c r="AD50" s="105"/>
      <c r="AE50" s="105"/>
      <c r="AF50" s="105"/>
      <c r="AG50" s="105"/>
      <c r="AH50" s="105"/>
      <c r="AI50" s="105"/>
      <c r="AJ50" s="105"/>
      <c r="AK50" s="105"/>
      <c r="AL50" s="105"/>
      <c r="AM50" s="105"/>
      <c r="AN50" s="105"/>
      <c r="AO50" s="105"/>
      <c r="AP50" s="105"/>
      <c r="AQ50" s="105"/>
      <c r="AR50" s="105"/>
    </row>
    <row r="51" spans="1:44" ht="50.15" customHeight="1">
      <c r="A51" s="23"/>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c r="AG51" s="105"/>
      <c r="AH51" s="105"/>
      <c r="AI51" s="105"/>
      <c r="AJ51" s="105"/>
      <c r="AK51" s="105"/>
      <c r="AL51" s="105"/>
      <c r="AM51" s="105"/>
      <c r="AN51" s="105"/>
      <c r="AO51" s="105"/>
      <c r="AP51" s="105"/>
      <c r="AQ51" s="105"/>
      <c r="AR51" s="105"/>
    </row>
    <row r="52" spans="1:44" ht="50.15" customHeight="1">
      <c r="A52" s="23"/>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5"/>
      <c r="AA52" s="105"/>
      <c r="AB52" s="105"/>
      <c r="AC52" s="105"/>
      <c r="AD52" s="105"/>
      <c r="AE52" s="105"/>
      <c r="AF52" s="105"/>
      <c r="AG52" s="105"/>
      <c r="AH52" s="105"/>
      <c r="AI52" s="105"/>
      <c r="AJ52" s="105"/>
      <c r="AK52" s="105"/>
      <c r="AL52" s="105"/>
      <c r="AM52" s="105"/>
      <c r="AN52" s="105"/>
      <c r="AO52" s="105"/>
      <c r="AP52" s="105"/>
      <c r="AQ52" s="105"/>
      <c r="AR52" s="105"/>
    </row>
    <row r="53" spans="1:44" ht="49.5" customHeight="1">
      <c r="A53" s="23"/>
      <c r="C53" s="105"/>
      <c r="D53" s="105"/>
      <c r="E53" s="105"/>
      <c r="F53" s="105"/>
      <c r="G53" s="105"/>
      <c r="H53" s="105"/>
      <c r="I53" s="105"/>
      <c r="J53" s="105"/>
      <c r="K53" s="105"/>
      <c r="L53" s="105"/>
      <c r="M53" s="105"/>
      <c r="N53" s="105"/>
      <c r="O53" s="105"/>
      <c r="P53" s="105"/>
      <c r="Q53" s="105"/>
      <c r="R53" s="105"/>
      <c r="S53" s="105"/>
      <c r="T53" s="105"/>
      <c r="U53" s="105"/>
      <c r="V53" s="105"/>
      <c r="W53" s="105"/>
      <c r="X53" s="105"/>
      <c r="Y53" s="105"/>
      <c r="Z53" s="105"/>
      <c r="AA53" s="105"/>
      <c r="AB53" s="105"/>
      <c r="AC53" s="105"/>
      <c r="AD53" s="105"/>
      <c r="AE53" s="105"/>
      <c r="AF53" s="105"/>
      <c r="AG53" s="105"/>
      <c r="AH53" s="105"/>
      <c r="AI53" s="105"/>
      <c r="AJ53" s="105"/>
      <c r="AK53" s="105"/>
      <c r="AL53" s="105"/>
      <c r="AM53" s="105"/>
      <c r="AN53" s="105"/>
      <c r="AO53" s="105"/>
      <c r="AP53" s="105"/>
      <c r="AQ53" s="105"/>
      <c r="AR53" s="105"/>
    </row>
    <row r="54" spans="1:44" ht="50.15" customHeight="1">
      <c r="A54" s="23"/>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c r="AA54" s="105"/>
      <c r="AB54" s="105"/>
      <c r="AC54" s="105"/>
      <c r="AD54" s="105"/>
      <c r="AE54" s="105"/>
      <c r="AF54" s="105"/>
      <c r="AG54" s="105"/>
      <c r="AH54" s="105"/>
      <c r="AI54" s="105"/>
      <c r="AJ54" s="105"/>
      <c r="AK54" s="105"/>
      <c r="AL54" s="105"/>
      <c r="AM54" s="105"/>
      <c r="AN54" s="105"/>
      <c r="AO54" s="105"/>
      <c r="AP54" s="105"/>
      <c r="AQ54" s="105"/>
      <c r="AR54" s="105"/>
    </row>
    <row r="55" spans="1:44" ht="50.15" customHeight="1">
      <c r="A55" s="23"/>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5"/>
      <c r="AA55" s="105"/>
      <c r="AB55" s="105"/>
      <c r="AC55" s="105"/>
      <c r="AD55" s="105"/>
      <c r="AE55" s="105"/>
      <c r="AF55" s="105"/>
      <c r="AG55" s="105"/>
      <c r="AH55" s="105"/>
      <c r="AI55" s="105"/>
      <c r="AJ55" s="105"/>
      <c r="AK55" s="105"/>
      <c r="AL55" s="105"/>
      <c r="AM55" s="105"/>
      <c r="AN55" s="105"/>
      <c r="AO55" s="105"/>
      <c r="AP55" s="105"/>
      <c r="AQ55" s="105"/>
      <c r="AR55" s="105"/>
    </row>
    <row r="56" spans="1:44" ht="50.15" customHeight="1">
      <c r="A56" s="23"/>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c r="AA56" s="105"/>
      <c r="AB56" s="105"/>
      <c r="AC56" s="105"/>
      <c r="AD56" s="105"/>
      <c r="AE56" s="105"/>
      <c r="AF56" s="105"/>
      <c r="AG56" s="105"/>
      <c r="AH56" s="105"/>
      <c r="AI56" s="105"/>
      <c r="AJ56" s="105"/>
      <c r="AK56" s="105"/>
      <c r="AL56" s="105"/>
      <c r="AM56" s="105"/>
      <c r="AN56" s="105"/>
      <c r="AO56" s="105"/>
      <c r="AP56" s="105"/>
      <c r="AQ56" s="105"/>
      <c r="AR56" s="105"/>
    </row>
    <row r="57" spans="1:44" ht="15">
      <c r="A57" s="23"/>
      <c r="C57" s="105"/>
      <c r="D57" s="105"/>
      <c r="E57" s="105"/>
      <c r="F57" s="105"/>
      <c r="G57" s="105"/>
      <c r="H57" s="105"/>
      <c r="I57" s="105"/>
      <c r="J57" s="105"/>
      <c r="K57" s="105"/>
      <c r="L57" s="105"/>
      <c r="M57" s="105"/>
      <c r="N57" s="105"/>
      <c r="O57" s="105"/>
      <c r="P57" s="105"/>
      <c r="Q57" s="105"/>
      <c r="R57" s="105"/>
      <c r="S57" s="105"/>
      <c r="T57" s="105"/>
      <c r="U57" s="105"/>
      <c r="V57" s="105"/>
      <c r="W57" s="105"/>
      <c r="X57" s="105"/>
      <c r="Y57" s="105"/>
      <c r="Z57" s="105"/>
      <c r="AA57" s="105"/>
      <c r="AB57" s="105"/>
      <c r="AC57" s="105"/>
      <c r="AD57" s="105"/>
      <c r="AE57" s="105"/>
      <c r="AF57" s="105"/>
      <c r="AG57" s="105"/>
      <c r="AH57" s="105"/>
      <c r="AI57" s="105"/>
      <c r="AJ57" s="105"/>
      <c r="AK57" s="105"/>
      <c r="AL57" s="105"/>
      <c r="AM57" s="105"/>
      <c r="AN57" s="105"/>
      <c r="AO57" s="105"/>
      <c r="AP57" s="105"/>
      <c r="AQ57" s="105"/>
      <c r="AR57" s="105"/>
    </row>
    <row r="58" spans="1:44" ht="15">
      <c r="A58" s="23"/>
      <c r="C58" s="105"/>
      <c r="D58" s="105"/>
      <c r="E58" s="105"/>
      <c r="F58" s="105"/>
      <c r="G58" s="105"/>
      <c r="H58" s="105"/>
      <c r="I58" s="105"/>
      <c r="J58" s="105"/>
      <c r="K58" s="105"/>
      <c r="L58" s="105"/>
      <c r="M58" s="105"/>
      <c r="N58" s="105"/>
      <c r="O58" s="105"/>
      <c r="P58" s="105"/>
      <c r="Q58" s="105"/>
      <c r="R58" s="105"/>
      <c r="S58" s="105"/>
      <c r="T58" s="105"/>
      <c r="U58" s="105"/>
      <c r="V58" s="105"/>
      <c r="W58" s="105"/>
      <c r="X58" s="105"/>
      <c r="Y58" s="105"/>
      <c r="Z58" s="105"/>
      <c r="AA58" s="105"/>
      <c r="AB58" s="105"/>
      <c r="AC58" s="105"/>
      <c r="AD58" s="105"/>
      <c r="AE58" s="105"/>
      <c r="AF58" s="105"/>
      <c r="AG58" s="105"/>
      <c r="AH58" s="105"/>
      <c r="AI58" s="105"/>
      <c r="AJ58" s="105"/>
      <c r="AK58" s="105"/>
      <c r="AL58" s="105"/>
      <c r="AM58" s="105"/>
      <c r="AN58" s="105"/>
      <c r="AO58" s="105"/>
      <c r="AP58" s="105"/>
      <c r="AQ58" s="105"/>
      <c r="AR58" s="105"/>
    </row>
    <row r="59" spans="1:44" ht="15">
      <c r="A59" s="23"/>
      <c r="C59" s="105"/>
      <c r="D59" s="105"/>
      <c r="E59" s="105"/>
      <c r="F59" s="105"/>
      <c r="G59" s="105"/>
      <c r="H59" s="105"/>
      <c r="I59" s="105"/>
      <c r="J59" s="105"/>
      <c r="K59" s="105"/>
      <c r="L59" s="105"/>
      <c r="M59" s="105"/>
      <c r="N59" s="105"/>
      <c r="O59" s="105"/>
      <c r="P59" s="105"/>
      <c r="Q59" s="105"/>
      <c r="R59" s="105"/>
      <c r="S59" s="105"/>
      <c r="T59" s="105"/>
      <c r="U59" s="105"/>
      <c r="V59" s="105"/>
      <c r="W59" s="105"/>
      <c r="X59" s="105"/>
      <c r="Y59" s="105"/>
      <c r="Z59" s="105"/>
      <c r="AA59" s="105"/>
      <c r="AB59" s="105"/>
      <c r="AC59" s="105"/>
      <c r="AD59" s="105"/>
      <c r="AE59" s="105"/>
      <c r="AF59" s="105"/>
      <c r="AG59" s="105"/>
      <c r="AH59" s="105"/>
      <c r="AI59" s="105"/>
      <c r="AJ59" s="105"/>
      <c r="AK59" s="105"/>
      <c r="AL59" s="105"/>
      <c r="AM59" s="105"/>
      <c r="AN59" s="105"/>
      <c r="AO59" s="105"/>
      <c r="AP59" s="105"/>
      <c r="AQ59" s="105"/>
      <c r="AR59" s="105"/>
    </row>
    <row r="60" spans="1:52" ht="15">
      <c r="A60" s="105"/>
      <c r="C60" s="105"/>
      <c r="D60" s="105"/>
      <c r="E60" s="105"/>
      <c r="F60" s="105"/>
      <c r="G60" s="105"/>
      <c r="H60" s="105"/>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row>
    <row r="61" spans="1:52" ht="15">
      <c r="A61" s="105"/>
      <c r="B61" s="105"/>
      <c r="C61" s="105"/>
      <c r="D61" s="105"/>
      <c r="E61" s="105"/>
      <c r="F61" s="105"/>
      <c r="G61" s="105"/>
      <c r="H61" s="105"/>
      <c r="I61" s="105"/>
      <c r="J61" s="105"/>
      <c r="K61" s="105"/>
      <c r="L61" s="105"/>
      <c r="M61" s="105"/>
      <c r="N61" s="105"/>
      <c r="O61" s="105"/>
      <c r="P61" s="105"/>
      <c r="Q61" s="105"/>
      <c r="R61" s="105"/>
      <c r="S61" s="105"/>
      <c r="T61" s="105"/>
      <c r="U61" s="105"/>
      <c r="V61" s="105"/>
      <c r="W61" s="105"/>
      <c r="X61" s="105"/>
      <c r="Y61" s="105"/>
      <c r="Z61" s="105"/>
      <c r="AA61" s="105"/>
      <c r="AB61" s="105"/>
      <c r="AC61" s="105"/>
      <c r="AD61" s="105"/>
      <c r="AE61" s="105"/>
      <c r="AF61" s="105"/>
      <c r="AG61" s="105"/>
      <c r="AH61" s="105"/>
      <c r="AI61" s="105"/>
      <c r="AJ61" s="105"/>
      <c r="AK61" s="105"/>
      <c r="AL61" s="105"/>
      <c r="AM61" s="105"/>
      <c r="AN61" s="105"/>
      <c r="AO61" s="105"/>
      <c r="AP61" s="105"/>
      <c r="AQ61" s="105"/>
      <c r="AR61" s="105"/>
      <c r="AS61" s="105"/>
      <c r="AT61" s="105"/>
      <c r="AU61" s="105"/>
      <c r="AV61" s="105"/>
      <c r="AW61" s="105"/>
      <c r="AX61" s="105"/>
      <c r="AY61" s="105"/>
      <c r="AZ61" s="105"/>
    </row>
    <row r="62" spans="1:52" ht="15">
      <c r="A62" s="105"/>
      <c r="B62" s="105"/>
      <c r="C62" s="105"/>
      <c r="D62" s="105"/>
      <c r="E62" s="105"/>
      <c r="F62" s="105"/>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row>
    <row r="63" spans="1:52" ht="15">
      <c r="A63" s="105"/>
      <c r="B63" s="105"/>
      <c r="C63" s="105"/>
      <c r="D63" s="105"/>
      <c r="E63" s="105"/>
      <c r="F63" s="105"/>
      <c r="G63" s="105"/>
      <c r="H63" s="105"/>
      <c r="I63" s="105"/>
      <c r="J63" s="105"/>
      <c r="K63" s="105"/>
      <c r="L63" s="105"/>
      <c r="M63" s="105"/>
      <c r="N63" s="105"/>
      <c r="O63" s="105"/>
      <c r="P63" s="105"/>
      <c r="Q63" s="105"/>
      <c r="R63" s="105"/>
      <c r="S63" s="105"/>
      <c r="T63" s="105"/>
      <c r="U63" s="105"/>
      <c r="V63" s="105"/>
      <c r="W63" s="105"/>
      <c r="X63" s="105"/>
      <c r="Y63" s="105"/>
      <c r="Z63" s="105"/>
      <c r="AA63" s="105"/>
      <c r="AB63" s="105"/>
      <c r="AC63" s="105"/>
      <c r="AD63" s="105"/>
      <c r="AE63" s="105"/>
      <c r="AF63" s="105"/>
      <c r="AG63" s="105"/>
      <c r="AH63" s="105"/>
      <c r="AI63" s="105"/>
      <c r="AJ63" s="105"/>
      <c r="AK63" s="105"/>
      <c r="AL63" s="105"/>
      <c r="AM63" s="105"/>
      <c r="AN63" s="105"/>
      <c r="AO63" s="105"/>
      <c r="AP63" s="105"/>
      <c r="AQ63" s="105"/>
      <c r="AR63" s="105"/>
      <c r="AS63" s="105"/>
      <c r="AT63" s="105"/>
      <c r="AU63" s="105"/>
      <c r="AV63" s="105"/>
      <c r="AW63" s="105"/>
      <c r="AX63" s="105"/>
      <c r="AY63" s="105"/>
      <c r="AZ63" s="105"/>
    </row>
    <row r="64" spans="1:11" ht="15">
      <c r="A64" s="105"/>
      <c r="B64" s="105"/>
      <c r="C64" s="105"/>
      <c r="D64" s="105"/>
      <c r="E64" s="105"/>
      <c r="F64" s="105"/>
      <c r="G64" s="105"/>
      <c r="H64" s="105"/>
      <c r="I64" s="105"/>
      <c r="J64" s="105"/>
      <c r="K64" s="105"/>
    </row>
    <row r="65" spans="1:11" ht="15">
      <c r="A65" s="105"/>
      <c r="B65" s="105"/>
      <c r="C65" s="105"/>
      <c r="D65" s="105"/>
      <c r="E65" s="105"/>
      <c r="F65" s="105"/>
      <c r="G65" s="105"/>
      <c r="H65" s="105"/>
      <c r="I65" s="105"/>
      <c r="J65" s="105"/>
      <c r="K65" s="105"/>
    </row>
    <row r="66" spans="1:11" ht="15">
      <c r="A66" s="105"/>
      <c r="B66" s="105"/>
      <c r="C66" s="105"/>
      <c r="D66" s="105"/>
      <c r="E66" s="105"/>
      <c r="F66" s="105"/>
      <c r="G66" s="105"/>
      <c r="H66" s="105"/>
      <c r="I66" s="105"/>
      <c r="J66" s="105"/>
      <c r="K66" s="105"/>
    </row>
    <row r="67" spans="1:11" ht="15">
      <c r="A67" s="105"/>
      <c r="B67" s="105"/>
      <c r="C67" s="105"/>
      <c r="D67" s="105"/>
      <c r="E67" s="105"/>
      <c r="F67" s="105"/>
      <c r="G67" s="105"/>
      <c r="H67" s="105"/>
      <c r="I67" s="105"/>
      <c r="J67" s="105"/>
      <c r="K67" s="105"/>
    </row>
    <row r="68" spans="1:11" ht="15">
      <c r="A68" s="105"/>
      <c r="B68" s="105"/>
      <c r="C68" s="105"/>
      <c r="D68" s="105"/>
      <c r="E68" s="105"/>
      <c r="F68" s="105"/>
      <c r="G68" s="105"/>
      <c r="H68" s="105"/>
      <c r="I68" s="105"/>
      <c r="J68" s="105"/>
      <c r="K68" s="105"/>
    </row>
    <row r="69" spans="1:11" ht="15">
      <c r="A69" s="105"/>
      <c r="B69" s="105"/>
      <c r="C69" s="105"/>
      <c r="D69" s="105"/>
      <c r="E69" s="105"/>
      <c r="F69" s="105"/>
      <c r="G69" s="105"/>
      <c r="H69" s="105"/>
      <c r="I69" s="105"/>
      <c r="J69" s="105"/>
      <c r="K69" s="105"/>
    </row>
    <row r="70" spans="1:11" ht="15">
      <c r="A70" s="105"/>
      <c r="B70" s="105"/>
      <c r="C70" s="105"/>
      <c r="D70" s="105"/>
      <c r="E70" s="105"/>
      <c r="F70" s="105"/>
      <c r="G70" s="105"/>
      <c r="H70" s="105"/>
      <c r="I70" s="105"/>
      <c r="J70" s="105"/>
      <c r="K70" s="105"/>
    </row>
    <row r="71" spans="1:11" ht="15">
      <c r="A71" s="105"/>
      <c r="B71" s="105"/>
      <c r="C71" s="105"/>
      <c r="D71" s="105"/>
      <c r="E71" s="105"/>
      <c r="F71" s="105"/>
      <c r="G71" s="105"/>
      <c r="H71" s="105"/>
      <c r="I71" s="105"/>
      <c r="J71" s="105"/>
      <c r="K71" s="105"/>
    </row>
    <row r="72" spans="1:11" ht="15">
      <c r="A72" s="105"/>
      <c r="B72" s="105"/>
      <c r="C72" s="105"/>
      <c r="D72" s="105"/>
      <c r="E72" s="105"/>
      <c r="F72" s="105"/>
      <c r="G72" s="105"/>
      <c r="H72" s="105"/>
      <c r="I72" s="105"/>
      <c r="J72" s="105"/>
      <c r="K72" s="105"/>
    </row>
    <row r="73" spans="1:11" ht="15">
      <c r="A73" s="105"/>
      <c r="B73" s="105"/>
      <c r="C73" s="105"/>
      <c r="D73" s="105"/>
      <c r="E73" s="105"/>
      <c r="F73" s="105"/>
      <c r="G73" s="105"/>
      <c r="H73" s="105"/>
      <c r="I73" s="105"/>
      <c r="J73" s="105"/>
      <c r="K73" s="105"/>
    </row>
    <row r="74" spans="1:11" ht="15">
      <c r="A74" s="105"/>
      <c r="B74" s="105"/>
      <c r="C74" s="105"/>
      <c r="D74" s="105"/>
      <c r="E74" s="105"/>
      <c r="F74" s="105"/>
      <c r="G74" s="105"/>
      <c r="H74" s="105"/>
      <c r="I74" s="105"/>
      <c r="J74" s="105"/>
      <c r="K74" s="105"/>
    </row>
    <row r="75" spans="1:11" ht="15">
      <c r="A75" s="105"/>
      <c r="B75" s="105"/>
      <c r="C75" s="105"/>
      <c r="D75" s="105"/>
      <c r="E75" s="105"/>
      <c r="F75" s="105"/>
      <c r="G75" s="105"/>
      <c r="H75" s="105"/>
      <c r="I75" s="105"/>
      <c r="J75" s="105"/>
      <c r="K75" s="105"/>
    </row>
    <row r="76" spans="1:11" ht="15">
      <c r="A76" s="105"/>
      <c r="B76" s="105"/>
      <c r="C76" s="105"/>
      <c r="D76" s="105"/>
      <c r="E76" s="105"/>
      <c r="F76" s="105"/>
      <c r="G76" s="105"/>
      <c r="H76" s="105"/>
      <c r="I76" s="105"/>
      <c r="J76" s="105"/>
      <c r="K76" s="105"/>
    </row>
    <row r="77" spans="1:11" ht="15">
      <c r="A77" s="105"/>
      <c r="B77" s="105"/>
      <c r="C77" s="105"/>
      <c r="D77" s="105"/>
      <c r="E77" s="105"/>
      <c r="F77" s="105"/>
      <c r="G77" s="105"/>
      <c r="H77" s="105"/>
      <c r="I77" s="105"/>
      <c r="J77" s="105"/>
      <c r="K77" s="105"/>
    </row>
    <row r="78" spans="1:11" ht="15">
      <c r="A78" s="105"/>
      <c r="B78" s="105"/>
      <c r="C78" s="105"/>
      <c r="D78" s="105"/>
      <c r="E78" s="105"/>
      <c r="F78" s="105"/>
      <c r="G78" s="105"/>
      <c r="H78" s="105"/>
      <c r="I78" s="105"/>
      <c r="J78" s="105"/>
      <c r="K78" s="105"/>
    </row>
    <row r="79" spans="1:11" ht="15">
      <c r="A79" s="105"/>
      <c r="B79" s="105"/>
      <c r="C79" s="105"/>
      <c r="D79" s="105"/>
      <c r="E79" s="105"/>
      <c r="F79" s="105"/>
      <c r="G79" s="105"/>
      <c r="H79" s="105"/>
      <c r="I79" s="105"/>
      <c r="J79" s="105"/>
      <c r="K79" s="105"/>
    </row>
    <row r="80" spans="1:11" ht="15">
      <c r="A80" s="105"/>
      <c r="B80" s="105"/>
      <c r="C80" s="105"/>
      <c r="D80" s="105"/>
      <c r="E80" s="105"/>
      <c r="F80" s="105"/>
      <c r="G80" s="105"/>
      <c r="H80" s="105"/>
      <c r="I80" s="105"/>
      <c r="J80" s="105"/>
      <c r="K80" s="105"/>
    </row>
    <row r="81" spans="1:11" ht="15">
      <c r="A81" s="105"/>
      <c r="B81" s="105"/>
      <c r="C81" s="105"/>
      <c r="D81" s="105"/>
      <c r="E81" s="105"/>
      <c r="F81" s="105"/>
      <c r="G81" s="105"/>
      <c r="H81" s="105"/>
      <c r="I81" s="105"/>
      <c r="J81" s="105"/>
      <c r="K81" s="105"/>
    </row>
    <row r="82" spans="1:11" ht="15">
      <c r="A82" s="105"/>
      <c r="B82" s="105"/>
      <c r="C82" s="105"/>
      <c r="D82" s="105"/>
      <c r="E82" s="105"/>
      <c r="F82" s="105"/>
      <c r="G82" s="105"/>
      <c r="H82" s="105"/>
      <c r="I82" s="105"/>
      <c r="J82" s="105"/>
      <c r="K82" s="105"/>
    </row>
    <row r="83" spans="1:11" ht="15">
      <c r="A83" s="105"/>
      <c r="B83" s="105"/>
      <c r="C83" s="105"/>
      <c r="D83" s="105"/>
      <c r="E83" s="105"/>
      <c r="F83" s="105"/>
      <c r="G83" s="105"/>
      <c r="H83" s="105"/>
      <c r="I83" s="105"/>
      <c r="J83" s="105"/>
      <c r="K83" s="105"/>
    </row>
    <row r="84" spans="1:11" ht="15">
      <c r="A84" s="105"/>
      <c r="B84" s="105"/>
      <c r="C84" s="105"/>
      <c r="D84" s="105"/>
      <c r="E84" s="105"/>
      <c r="F84" s="105"/>
      <c r="G84" s="105"/>
      <c r="H84" s="105"/>
      <c r="I84" s="105"/>
      <c r="J84" s="105"/>
      <c r="K84" s="105"/>
    </row>
    <row r="85" spans="1:11" ht="15">
      <c r="A85" s="105"/>
      <c r="B85" s="105"/>
      <c r="C85" s="105"/>
      <c r="D85" s="105"/>
      <c r="E85" s="105"/>
      <c r="F85" s="105"/>
      <c r="G85" s="105"/>
      <c r="H85" s="105"/>
      <c r="I85" s="105"/>
      <c r="J85" s="105"/>
      <c r="K85" s="105"/>
    </row>
    <row r="86" spans="1:11" ht="15">
      <c r="A86" s="105"/>
      <c r="B86" s="105"/>
      <c r="C86" s="105"/>
      <c r="D86" s="105"/>
      <c r="E86" s="105"/>
      <c r="F86" s="105"/>
      <c r="G86" s="105"/>
      <c r="H86" s="105"/>
      <c r="I86" s="105"/>
      <c r="J86" s="105"/>
      <c r="K86" s="105"/>
    </row>
    <row r="87" spans="1:11" ht="15">
      <c r="A87" s="105"/>
      <c r="B87" s="105"/>
      <c r="C87" s="105"/>
      <c r="D87" s="105"/>
      <c r="E87" s="105"/>
      <c r="F87" s="105"/>
      <c r="G87" s="105"/>
      <c r="H87" s="105"/>
      <c r="I87" s="105"/>
      <c r="J87" s="105"/>
      <c r="K87" s="105"/>
    </row>
    <row r="88" spans="1:11" ht="15">
      <c r="A88" s="105"/>
      <c r="B88" s="105"/>
      <c r="C88" s="105"/>
      <c r="D88" s="105"/>
      <c r="E88" s="105"/>
      <c r="F88" s="105"/>
      <c r="G88" s="105"/>
      <c r="H88" s="105"/>
      <c r="I88" s="105"/>
      <c r="J88" s="105"/>
      <c r="K88" s="105"/>
    </row>
    <row r="89" spans="1:11" ht="15">
      <c r="A89" s="105"/>
      <c r="B89" s="105"/>
      <c r="C89" s="105"/>
      <c r="D89" s="105"/>
      <c r="E89" s="105"/>
      <c r="F89" s="105"/>
      <c r="G89" s="105"/>
      <c r="H89" s="105"/>
      <c r="I89" s="105"/>
      <c r="J89" s="105"/>
      <c r="K89" s="105"/>
    </row>
    <row r="90" spans="1:11" ht="15">
      <c r="A90" s="105"/>
      <c r="B90" s="105"/>
      <c r="C90" s="105"/>
      <c r="D90" s="105"/>
      <c r="E90" s="105"/>
      <c r="F90" s="105"/>
      <c r="G90" s="105"/>
      <c r="H90" s="105"/>
      <c r="I90" s="105"/>
      <c r="J90" s="105"/>
      <c r="K90" s="105"/>
    </row>
    <row r="91" spans="1:11" ht="15">
      <c r="A91" s="105"/>
      <c r="B91" s="105"/>
      <c r="C91" s="105"/>
      <c r="D91" s="105"/>
      <c r="E91" s="105"/>
      <c r="F91" s="105"/>
      <c r="G91" s="105"/>
      <c r="H91" s="105"/>
      <c r="I91" s="105"/>
      <c r="J91" s="105"/>
      <c r="K91" s="105"/>
    </row>
    <row r="92" spans="1:11" ht="15">
      <c r="A92" s="105"/>
      <c r="B92" s="105"/>
      <c r="C92" s="105"/>
      <c r="D92" s="105"/>
      <c r="E92" s="105"/>
      <c r="F92" s="105"/>
      <c r="G92" s="105"/>
      <c r="H92" s="105"/>
      <c r="I92" s="105"/>
      <c r="J92" s="105"/>
      <c r="K92" s="105"/>
    </row>
    <row r="93" spans="1:11" ht="15">
      <c r="A93" s="105"/>
      <c r="B93" s="105"/>
      <c r="C93" s="105"/>
      <c r="D93" s="105"/>
      <c r="E93" s="105"/>
      <c r="F93" s="105"/>
      <c r="G93" s="105"/>
      <c r="H93" s="105"/>
      <c r="I93" s="105"/>
      <c r="J93" s="105"/>
      <c r="K93" s="105"/>
    </row>
    <row r="94" spans="1:11" ht="15">
      <c r="A94" s="105"/>
      <c r="B94" s="105"/>
      <c r="C94" s="105"/>
      <c r="D94" s="105"/>
      <c r="E94" s="105"/>
      <c r="F94" s="105"/>
      <c r="G94" s="105"/>
      <c r="H94" s="105"/>
      <c r="I94" s="105"/>
      <c r="J94" s="105"/>
      <c r="K94" s="105"/>
    </row>
    <row r="95" spans="1:11" ht="15">
      <c r="A95" s="105"/>
      <c r="B95" s="105"/>
      <c r="C95" s="105"/>
      <c r="D95" s="105"/>
      <c r="E95" s="105"/>
      <c r="F95" s="105"/>
      <c r="G95" s="105"/>
      <c r="H95" s="105"/>
      <c r="I95" s="105"/>
      <c r="J95" s="105"/>
      <c r="K95" s="105"/>
    </row>
    <row r="96" spans="1:11" ht="15">
      <c r="A96" s="105"/>
      <c r="B96" s="105"/>
      <c r="C96" s="105"/>
      <c r="D96" s="105"/>
      <c r="E96" s="105"/>
      <c r="F96" s="105"/>
      <c r="G96" s="105"/>
      <c r="H96" s="105"/>
      <c r="I96" s="105"/>
      <c r="J96" s="105"/>
      <c r="K96" s="105"/>
    </row>
    <row r="97" spans="1:11" ht="15">
      <c r="A97" s="105"/>
      <c r="B97" s="105"/>
      <c r="C97" s="105"/>
      <c r="D97" s="105"/>
      <c r="E97" s="105"/>
      <c r="F97" s="105"/>
      <c r="G97" s="105"/>
      <c r="H97" s="105"/>
      <c r="I97" s="105"/>
      <c r="J97" s="105"/>
      <c r="K97" s="105"/>
    </row>
    <row r="98" spans="1:11" ht="15">
      <c r="A98" s="105"/>
      <c r="B98" s="105"/>
      <c r="C98" s="105"/>
      <c r="D98" s="105"/>
      <c r="E98" s="105"/>
      <c r="F98" s="105"/>
      <c r="G98" s="105"/>
      <c r="H98" s="105"/>
      <c r="I98" s="105"/>
      <c r="J98" s="105"/>
      <c r="K98" s="105"/>
    </row>
    <row r="99" spans="1:11" ht="15">
      <c r="A99" s="105"/>
      <c r="B99" s="105"/>
      <c r="H99" s="105"/>
      <c r="I99" s="105"/>
      <c r="J99" s="105"/>
      <c r="K99" s="105"/>
    </row>
    <row r="100" spans="1:11" ht="15">
      <c r="A100" s="105"/>
      <c r="B100" s="105"/>
      <c r="H100" s="105"/>
      <c r="I100" s="105"/>
      <c r="J100" s="105"/>
      <c r="K100" s="105"/>
    </row>
    <row r="101" spans="1:11" ht="15">
      <c r="A101" s="105"/>
      <c r="B101" s="105"/>
      <c r="H101" s="105"/>
      <c r="I101" s="105"/>
      <c r="J101" s="105"/>
      <c r="K101" s="105"/>
    </row>
    <row r="102" spans="1:11" ht="15">
      <c r="A102" s="105"/>
      <c r="B102" s="105"/>
      <c r="H102" s="105"/>
      <c r="I102" s="105"/>
      <c r="J102" s="105"/>
      <c r="K102" s="105"/>
    </row>
    <row r="103" spans="1:11" ht="15">
      <c r="A103" s="105"/>
      <c r="B103" s="105"/>
      <c r="H103" s="105"/>
      <c r="I103" s="105"/>
      <c r="J103" s="105"/>
      <c r="K103" s="105"/>
    </row>
    <row r="104" spans="1:11" ht="15">
      <c r="A104" s="105"/>
      <c r="B104" s="105"/>
      <c r="H104" s="105"/>
      <c r="I104" s="105"/>
      <c r="J104" s="105"/>
      <c r="K104" s="105"/>
    </row>
    <row r="105" spans="1:11" ht="15">
      <c r="A105" s="105"/>
      <c r="B105" s="105"/>
      <c r="H105" s="105"/>
      <c r="I105" s="105"/>
      <c r="J105" s="105"/>
      <c r="K105" s="105"/>
    </row>
    <row r="106" spans="1:11" ht="15">
      <c r="A106" s="105"/>
      <c r="B106" s="105"/>
      <c r="H106" s="105"/>
      <c r="I106" s="105"/>
      <c r="J106" s="105"/>
      <c r="K106" s="105"/>
    </row>
    <row r="107" spans="1:11" ht="15">
      <c r="A107" s="105"/>
      <c r="B107" s="105"/>
      <c r="H107" s="105"/>
      <c r="I107" s="105"/>
      <c r="J107" s="105"/>
      <c r="K107" s="105"/>
    </row>
    <row r="108" spans="2:10" ht="15">
      <c r="B108" s="105"/>
      <c r="J108" s="105"/>
    </row>
  </sheetData>
  <mergeCells count="43">
    <mergeCell ref="E29:H29"/>
    <mergeCell ref="E30:H30"/>
    <mergeCell ref="D32:E32"/>
    <mergeCell ref="D35:E35"/>
    <mergeCell ref="F32:G32"/>
    <mergeCell ref="D33:E33"/>
    <mergeCell ref="F33:G33"/>
    <mergeCell ref="G49:I49"/>
    <mergeCell ref="F34:G34"/>
    <mergeCell ref="G44:I44"/>
    <mergeCell ref="G45:I45"/>
    <mergeCell ref="G46:I46"/>
    <mergeCell ref="G47:I47"/>
    <mergeCell ref="G48:I48"/>
    <mergeCell ref="E39:H39"/>
    <mergeCell ref="D34:E34"/>
    <mergeCell ref="F35:G35"/>
    <mergeCell ref="E38:H38"/>
    <mergeCell ref="D41:E41"/>
    <mergeCell ref="F41:I41"/>
    <mergeCell ref="C3:I3"/>
    <mergeCell ref="C4:I4"/>
    <mergeCell ref="C17:H17"/>
    <mergeCell ref="D8:E8"/>
    <mergeCell ref="D9:E9"/>
    <mergeCell ref="D10:E10"/>
    <mergeCell ref="D7:E7"/>
    <mergeCell ref="F7:G7"/>
    <mergeCell ref="F10:G10"/>
    <mergeCell ref="F9:G9"/>
    <mergeCell ref="F8:G8"/>
    <mergeCell ref="E14:H14"/>
    <mergeCell ref="E15:H15"/>
    <mergeCell ref="D13:I13"/>
    <mergeCell ref="D18:I21"/>
    <mergeCell ref="D24:E24"/>
    <mergeCell ref="D25:E25"/>
    <mergeCell ref="D26:E26"/>
    <mergeCell ref="F24:G24"/>
    <mergeCell ref="F25:G25"/>
    <mergeCell ref="F26:G26"/>
    <mergeCell ref="D23:E23"/>
    <mergeCell ref="F23:G23"/>
  </mergeCells>
  <hyperlinks>
    <hyperlink ref="E15" r:id="rId1" display="mailto:mahamoud.houssein@live.fr"/>
    <hyperlink ref="E30" r:id="rId2" display="mailto:housseinrirach@yahoo.fr"/>
    <hyperlink ref="E39" r:id="rId3" display="mailto:idriss.hared@undp.org"/>
  </hyperlinks>
  <printOptions/>
  <pageMargins left="0.2" right="0.21" top="0.17" bottom="0.17" header="0.17" footer="0.17"/>
  <pageSetup horizontalDpi="600" verticalDpi="600" orientation="landscape"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33"/>
  <sheetViews>
    <sheetView workbookViewId="0" topLeftCell="A1">
      <selection activeCell="G12" sqref="G12"/>
    </sheetView>
  </sheetViews>
  <sheetFormatPr defaultColWidth="9.140625" defaultRowHeight="15"/>
  <cols>
    <col min="1" max="1" width="1.421875" style="0" customWidth="1"/>
    <col min="2" max="2" width="1.8515625" style="0" customWidth="1"/>
    <col min="3" max="3" width="13.57421875" style="0" customWidth="1"/>
    <col min="4" max="4" width="11.57421875" style="0" customWidth="1"/>
    <col min="5" max="5" width="22.7109375" style="0" customWidth="1"/>
    <col min="6" max="6" width="33.421875" style="0" customWidth="1"/>
    <col min="7" max="7" width="57.28125" style="0" customWidth="1"/>
    <col min="8" max="8" width="24.140625" style="0" customWidth="1"/>
    <col min="9" max="10" width="1.7109375" style="0" customWidth="1"/>
  </cols>
  <sheetData>
    <row r="1" ht="15" thickBot="1"/>
    <row r="2" spans="2:9" ht="15" thickBot="1">
      <c r="B2" s="45"/>
      <c r="C2" s="46"/>
      <c r="D2" s="47"/>
      <c r="E2" s="47"/>
      <c r="F2" s="47"/>
      <c r="G2" s="47"/>
      <c r="H2" s="47"/>
      <c r="I2" s="48"/>
    </row>
    <row r="3" spans="2:9" ht="20.15" thickBot="1">
      <c r="B3" s="98"/>
      <c r="C3" s="344" t="s">
        <v>247</v>
      </c>
      <c r="D3" s="437"/>
      <c r="E3" s="437"/>
      <c r="F3" s="437"/>
      <c r="G3" s="437"/>
      <c r="H3" s="438"/>
      <c r="I3" s="100"/>
    </row>
    <row r="4" spans="2:9" ht="15">
      <c r="B4" s="49"/>
      <c r="C4" s="439" t="s">
        <v>248</v>
      </c>
      <c r="D4" s="439"/>
      <c r="E4" s="439"/>
      <c r="F4" s="439"/>
      <c r="G4" s="439"/>
      <c r="H4" s="439"/>
      <c r="I4" s="50"/>
    </row>
    <row r="5" spans="2:9" ht="15">
      <c r="B5" s="49"/>
      <c r="C5" s="440"/>
      <c r="D5" s="440"/>
      <c r="E5" s="440"/>
      <c r="F5" s="440"/>
      <c r="G5" s="440"/>
      <c r="H5" s="440"/>
      <c r="I5" s="50"/>
    </row>
    <row r="6" spans="2:9" ht="30.75" customHeight="1" thickBot="1">
      <c r="B6" s="49"/>
      <c r="C6" s="445" t="s">
        <v>249</v>
      </c>
      <c r="D6" s="445"/>
      <c r="E6" s="52"/>
      <c r="F6" s="52"/>
      <c r="G6" s="52"/>
      <c r="H6" s="52"/>
      <c r="I6" s="50"/>
    </row>
    <row r="7" spans="2:9" ht="30" customHeight="1" thickBot="1">
      <c r="B7" s="49"/>
      <c r="C7" s="172" t="s">
        <v>246</v>
      </c>
      <c r="D7" s="441" t="s">
        <v>245</v>
      </c>
      <c r="E7" s="442"/>
      <c r="F7" s="107" t="s">
        <v>243</v>
      </c>
      <c r="G7" s="108" t="s">
        <v>277</v>
      </c>
      <c r="H7" s="107" t="s">
        <v>286</v>
      </c>
      <c r="I7" s="50"/>
    </row>
    <row r="8" spans="2:9" ht="142.5" customHeight="1">
      <c r="B8" s="54"/>
      <c r="C8" s="446" t="s">
        <v>748</v>
      </c>
      <c r="D8" s="443" t="s">
        <v>749</v>
      </c>
      <c r="E8" s="444"/>
      <c r="F8" s="317" t="s">
        <v>750</v>
      </c>
      <c r="G8" s="318" t="s">
        <v>751</v>
      </c>
      <c r="H8" s="317" t="s">
        <v>752</v>
      </c>
      <c r="I8" s="55"/>
    </row>
    <row r="9" spans="2:9" ht="101.25" customHeight="1">
      <c r="B9" s="54"/>
      <c r="C9" s="447"/>
      <c r="D9" s="448" t="s">
        <v>753</v>
      </c>
      <c r="E9" s="449"/>
      <c r="F9" s="317" t="s">
        <v>754</v>
      </c>
      <c r="G9" s="318" t="s">
        <v>755</v>
      </c>
      <c r="H9" s="320" t="s">
        <v>756</v>
      </c>
      <c r="I9" s="55"/>
    </row>
    <row r="10" spans="2:9" ht="122.25" customHeight="1">
      <c r="B10" s="54"/>
      <c r="C10" s="323" t="s">
        <v>757</v>
      </c>
      <c r="D10" s="448" t="s">
        <v>758</v>
      </c>
      <c r="E10" s="449"/>
      <c r="F10" s="318" t="s">
        <v>759</v>
      </c>
      <c r="G10" s="319" t="s">
        <v>760</v>
      </c>
      <c r="H10" s="322" t="s">
        <v>761</v>
      </c>
      <c r="I10" s="55"/>
    </row>
    <row r="11" spans="2:9" ht="15">
      <c r="B11" s="54"/>
      <c r="C11" s="434" t="s">
        <v>762</v>
      </c>
      <c r="D11" s="451"/>
      <c r="E11" s="452"/>
      <c r="F11" s="106"/>
      <c r="G11" s="106"/>
      <c r="H11" s="106"/>
      <c r="I11" s="55"/>
    </row>
    <row r="12" spans="2:9" ht="254.25" customHeight="1">
      <c r="B12" s="54"/>
      <c r="C12" s="435"/>
      <c r="D12" s="430" t="s">
        <v>763</v>
      </c>
      <c r="E12" s="431"/>
      <c r="F12" s="318" t="s">
        <v>764</v>
      </c>
      <c r="G12" s="318" t="s">
        <v>836</v>
      </c>
      <c r="H12" s="318" t="s">
        <v>765</v>
      </c>
      <c r="I12" s="55"/>
    </row>
    <row r="13" spans="2:9" ht="87" customHeight="1">
      <c r="B13" s="54"/>
      <c r="C13" s="436"/>
      <c r="D13" s="450" t="s">
        <v>766</v>
      </c>
      <c r="E13" s="449"/>
      <c r="F13" s="318" t="s">
        <v>767</v>
      </c>
      <c r="G13" s="318" t="s">
        <v>768</v>
      </c>
      <c r="H13" s="318" t="s">
        <v>769</v>
      </c>
      <c r="I13" s="55"/>
    </row>
    <row r="14" spans="2:9" ht="57" customHeight="1">
      <c r="B14" s="54"/>
      <c r="C14" s="432" t="s">
        <v>770</v>
      </c>
      <c r="D14" s="453" t="s">
        <v>771</v>
      </c>
      <c r="E14" s="454"/>
      <c r="F14" s="318" t="s">
        <v>772</v>
      </c>
      <c r="G14" s="318" t="s">
        <v>773</v>
      </c>
      <c r="H14" s="318" t="s">
        <v>774</v>
      </c>
      <c r="I14" s="55"/>
    </row>
    <row r="15" spans="2:9" ht="90.75" customHeight="1">
      <c r="B15" s="54"/>
      <c r="C15" s="433"/>
      <c r="D15" s="455" t="s">
        <v>775</v>
      </c>
      <c r="E15" s="456"/>
      <c r="F15" s="318" t="s">
        <v>767</v>
      </c>
      <c r="G15" s="318" t="s">
        <v>776</v>
      </c>
      <c r="H15" s="318" t="s">
        <v>769</v>
      </c>
      <c r="I15" s="55"/>
    </row>
    <row r="16" spans="2:9" ht="66" customHeight="1">
      <c r="B16" s="54"/>
      <c r="C16" s="432" t="s">
        <v>777</v>
      </c>
      <c r="D16" s="450" t="s">
        <v>778</v>
      </c>
      <c r="E16" s="449"/>
      <c r="F16" s="324" t="s">
        <v>779</v>
      </c>
      <c r="G16" s="325" t="s">
        <v>780</v>
      </c>
      <c r="H16" s="318" t="s">
        <v>781</v>
      </c>
      <c r="I16" s="55"/>
    </row>
    <row r="17" spans="2:9" ht="75.75" customHeight="1">
      <c r="B17" s="54"/>
      <c r="C17" s="433"/>
      <c r="D17" s="430" t="s">
        <v>782</v>
      </c>
      <c r="E17" s="431"/>
      <c r="F17" s="324" t="s">
        <v>783</v>
      </c>
      <c r="G17" s="325" t="s">
        <v>784</v>
      </c>
      <c r="H17" s="326" t="s">
        <v>785</v>
      </c>
      <c r="I17" s="55"/>
    </row>
    <row r="18" spans="2:9" ht="63" customHeight="1">
      <c r="B18" s="54"/>
      <c r="C18" s="432" t="s">
        <v>786</v>
      </c>
      <c r="D18" s="450" t="s">
        <v>787</v>
      </c>
      <c r="E18" s="449"/>
      <c r="F18" s="324" t="s">
        <v>783</v>
      </c>
      <c r="G18" s="325" t="s">
        <v>784</v>
      </c>
      <c r="H18" s="326" t="s">
        <v>785</v>
      </c>
      <c r="I18" s="55"/>
    </row>
    <row r="19" spans="2:9" ht="79.5" customHeight="1">
      <c r="B19" s="54"/>
      <c r="C19" s="433"/>
      <c r="D19" s="460" t="s">
        <v>788</v>
      </c>
      <c r="E19" s="444"/>
      <c r="F19" s="324" t="s">
        <v>783</v>
      </c>
      <c r="G19" s="327" t="s">
        <v>789</v>
      </c>
      <c r="H19" s="317" t="s">
        <v>790</v>
      </c>
      <c r="I19" s="55"/>
    </row>
    <row r="20" spans="2:9" ht="89.25" customHeight="1">
      <c r="B20" s="54"/>
      <c r="C20" s="457" t="s">
        <v>791</v>
      </c>
      <c r="D20" s="450" t="s">
        <v>792</v>
      </c>
      <c r="E20" s="449"/>
      <c r="F20" s="318" t="s">
        <v>783</v>
      </c>
      <c r="G20" s="318" t="s">
        <v>793</v>
      </c>
      <c r="H20" s="318" t="s">
        <v>794</v>
      </c>
      <c r="I20" s="55"/>
    </row>
    <row r="21" spans="2:9" ht="108.75" customHeight="1">
      <c r="B21" s="54"/>
      <c r="C21" s="458"/>
      <c r="D21" s="450" t="s">
        <v>795</v>
      </c>
      <c r="E21" s="449"/>
      <c r="F21" s="318" t="s">
        <v>783</v>
      </c>
      <c r="G21" s="318" t="s">
        <v>796</v>
      </c>
      <c r="H21" s="328">
        <v>1</v>
      </c>
      <c r="I21" s="55"/>
    </row>
    <row r="22" spans="2:9" ht="113.25" customHeight="1">
      <c r="B22" s="54"/>
      <c r="C22" s="432" t="s">
        <v>797</v>
      </c>
      <c r="D22" s="450" t="s">
        <v>798</v>
      </c>
      <c r="E22" s="449"/>
      <c r="F22" s="318" t="s">
        <v>783</v>
      </c>
      <c r="G22" s="318" t="s">
        <v>799</v>
      </c>
      <c r="H22" s="318" t="s">
        <v>800</v>
      </c>
      <c r="I22" s="55"/>
    </row>
    <row r="23" spans="2:9" ht="49.5" customHeight="1">
      <c r="B23" s="54"/>
      <c r="C23" s="433"/>
      <c r="D23" s="450" t="s">
        <v>801</v>
      </c>
      <c r="E23" s="449"/>
      <c r="F23" s="318" t="s">
        <v>783</v>
      </c>
      <c r="G23" s="318" t="s">
        <v>802</v>
      </c>
      <c r="H23" s="328">
        <v>1</v>
      </c>
      <c r="I23" s="55"/>
    </row>
    <row r="24" spans="2:9" ht="244.5" customHeight="1">
      <c r="B24" s="54"/>
      <c r="C24" s="457" t="s">
        <v>803</v>
      </c>
      <c r="D24" s="450" t="s">
        <v>804</v>
      </c>
      <c r="E24" s="449"/>
      <c r="F24" s="318" t="s">
        <v>783</v>
      </c>
      <c r="G24" s="318" t="s">
        <v>805</v>
      </c>
      <c r="H24" s="318" t="s">
        <v>806</v>
      </c>
      <c r="I24" s="55"/>
    </row>
    <row r="25" spans="2:9" ht="35.25" customHeight="1">
      <c r="B25" s="54"/>
      <c r="C25" s="459"/>
      <c r="D25" s="430" t="s">
        <v>807</v>
      </c>
      <c r="E25" s="431"/>
      <c r="F25" s="318" t="s">
        <v>783</v>
      </c>
      <c r="G25" s="318" t="s">
        <v>808</v>
      </c>
      <c r="H25" s="328">
        <v>1</v>
      </c>
      <c r="I25" s="55"/>
    </row>
    <row r="26" spans="2:9" ht="70.5" customHeight="1">
      <c r="B26" s="54"/>
      <c r="C26" s="458"/>
      <c r="D26" s="450" t="s">
        <v>809</v>
      </c>
      <c r="E26" s="449"/>
      <c r="F26" s="318" t="s">
        <v>783</v>
      </c>
      <c r="G26" s="318" t="s">
        <v>808</v>
      </c>
      <c r="H26" s="318" t="s">
        <v>810</v>
      </c>
      <c r="I26" s="55"/>
    </row>
    <row r="27" spans="2:9" ht="51" customHeight="1">
      <c r="B27" s="54"/>
      <c r="C27" s="432" t="s">
        <v>811</v>
      </c>
      <c r="D27" s="450" t="s">
        <v>812</v>
      </c>
      <c r="E27" s="449"/>
      <c r="F27" s="318" t="s">
        <v>783</v>
      </c>
      <c r="G27" s="318" t="s">
        <v>808</v>
      </c>
      <c r="H27" s="328">
        <v>1</v>
      </c>
      <c r="I27" s="55"/>
    </row>
    <row r="28" spans="2:9" ht="61.5" customHeight="1">
      <c r="B28" s="54"/>
      <c r="C28" s="433"/>
      <c r="D28" s="450" t="s">
        <v>813</v>
      </c>
      <c r="E28" s="449"/>
      <c r="F28" s="318" t="s">
        <v>783</v>
      </c>
      <c r="G28" s="318" t="s">
        <v>814</v>
      </c>
      <c r="H28" s="318" t="s">
        <v>815</v>
      </c>
      <c r="I28" s="55"/>
    </row>
    <row r="29" spans="2:9" ht="46.5" customHeight="1">
      <c r="B29" s="54"/>
      <c r="C29" s="457" t="s">
        <v>816</v>
      </c>
      <c r="D29" s="450" t="s">
        <v>817</v>
      </c>
      <c r="E29" s="449"/>
      <c r="F29" s="318" t="s">
        <v>783</v>
      </c>
      <c r="G29" s="318" t="s">
        <v>808</v>
      </c>
      <c r="H29" s="318" t="s">
        <v>818</v>
      </c>
      <c r="I29" s="55"/>
    </row>
    <row r="30" spans="2:9" ht="69" customHeight="1">
      <c r="B30" s="54"/>
      <c r="C30" s="459"/>
      <c r="D30" s="450" t="s">
        <v>819</v>
      </c>
      <c r="E30" s="449"/>
      <c r="F30" s="318" t="s">
        <v>783</v>
      </c>
      <c r="G30" s="318" t="s">
        <v>808</v>
      </c>
      <c r="H30" s="318" t="s">
        <v>820</v>
      </c>
      <c r="I30" s="55"/>
    </row>
    <row r="31" spans="2:9" ht="55.5" customHeight="1">
      <c r="B31" s="54"/>
      <c r="C31" s="457" t="s">
        <v>821</v>
      </c>
      <c r="D31" s="450" t="s">
        <v>822</v>
      </c>
      <c r="E31" s="449"/>
      <c r="F31" s="318" t="s">
        <v>783</v>
      </c>
      <c r="G31" s="318" t="s">
        <v>808</v>
      </c>
      <c r="H31" s="328">
        <v>1</v>
      </c>
      <c r="I31" s="55"/>
    </row>
    <row r="32" spans="2:9" ht="93" customHeight="1">
      <c r="B32" s="54"/>
      <c r="C32" s="458"/>
      <c r="D32" s="449" t="s">
        <v>823</v>
      </c>
      <c r="E32" s="450"/>
      <c r="F32" s="318" t="s">
        <v>783</v>
      </c>
      <c r="G32" s="318" t="s">
        <v>808</v>
      </c>
      <c r="H32" s="318" t="s">
        <v>824</v>
      </c>
      <c r="I32" s="55"/>
    </row>
    <row r="33" spans="2:9" ht="15" thickBot="1">
      <c r="B33" s="109"/>
      <c r="C33" s="110"/>
      <c r="D33" s="110"/>
      <c r="E33" s="110"/>
      <c r="F33" s="110"/>
      <c r="G33" s="110"/>
      <c r="H33" s="110"/>
      <c r="I33" s="111"/>
    </row>
  </sheetData>
  <mergeCells count="41">
    <mergeCell ref="C29:C30"/>
    <mergeCell ref="C27:C28"/>
    <mergeCell ref="C31:C32"/>
    <mergeCell ref="D29:E29"/>
    <mergeCell ref="D30:E30"/>
    <mergeCell ref="D31:E31"/>
    <mergeCell ref="D32:E32"/>
    <mergeCell ref="C24:C26"/>
    <mergeCell ref="C22:C23"/>
    <mergeCell ref="D28:E28"/>
    <mergeCell ref="D25:E25"/>
    <mergeCell ref="D19:E19"/>
    <mergeCell ref="D23:E23"/>
    <mergeCell ref="D24:E24"/>
    <mergeCell ref="D26:E26"/>
    <mergeCell ref="D27:E27"/>
    <mergeCell ref="D21:E21"/>
    <mergeCell ref="D22:E22"/>
    <mergeCell ref="D20:E20"/>
    <mergeCell ref="D12:E12"/>
    <mergeCell ref="D14:E14"/>
    <mergeCell ref="D15:E15"/>
    <mergeCell ref="C18:C19"/>
    <mergeCell ref="C20:C21"/>
    <mergeCell ref="D18:E18"/>
    <mergeCell ref="D17:E17"/>
    <mergeCell ref="C14:C15"/>
    <mergeCell ref="C11:C13"/>
    <mergeCell ref="C16:C17"/>
    <mergeCell ref="C3:H3"/>
    <mergeCell ref="C4:H4"/>
    <mergeCell ref="C5:H5"/>
    <mergeCell ref="D7:E7"/>
    <mergeCell ref="D8:E8"/>
    <mergeCell ref="C6:D6"/>
    <mergeCell ref="C8:C9"/>
    <mergeCell ref="D9:E9"/>
    <mergeCell ref="D10:E10"/>
    <mergeCell ref="D13:E13"/>
    <mergeCell ref="D16:E16"/>
    <mergeCell ref="D11:E11"/>
  </mergeCells>
  <printOptions/>
  <pageMargins left="0.25" right="0.25" top="0.17" bottom="0.17" header="0.17" footer="0.17"/>
  <pageSetup horizontalDpi="600" verticalDpi="60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9"/>
  <sheetViews>
    <sheetView workbookViewId="0" topLeftCell="A27">
      <selection activeCell="D32" sqref="D32"/>
    </sheetView>
  </sheetViews>
  <sheetFormatPr defaultColWidth="9.140625" defaultRowHeight="15"/>
  <cols>
    <col min="1" max="1" width="1.28515625" style="0" customWidth="1"/>
    <col min="2" max="2" width="2.00390625" style="0" customWidth="1"/>
    <col min="3" max="3" width="43.00390625" style="0" customWidth="1"/>
    <col min="4" max="4" width="99.28125" style="0" customWidth="1"/>
    <col min="5" max="5" width="2.421875" style="0" customWidth="1"/>
    <col min="6" max="6" width="1.421875" style="0" customWidth="1"/>
  </cols>
  <sheetData>
    <row r="1" ht="15" thickBot="1"/>
    <row r="2" spans="2:5" ht="15" thickBot="1">
      <c r="B2" s="125"/>
      <c r="C2" s="73"/>
      <c r="D2" s="73"/>
      <c r="E2" s="74"/>
    </row>
    <row r="3" spans="2:5" ht="18" thickBot="1">
      <c r="B3" s="126"/>
      <c r="C3" s="462" t="s">
        <v>262</v>
      </c>
      <c r="D3" s="463"/>
      <c r="E3" s="127"/>
    </row>
    <row r="4" spans="2:5" ht="15">
      <c r="B4" s="126"/>
      <c r="C4" s="128"/>
      <c r="D4" s="128"/>
      <c r="E4" s="127"/>
    </row>
    <row r="5" spans="2:5" ht="15" thickBot="1">
      <c r="B5" s="126"/>
      <c r="C5" s="129" t="s">
        <v>301</v>
      </c>
      <c r="D5" s="128"/>
      <c r="E5" s="127"/>
    </row>
    <row r="6" spans="2:5" ht="15" thickBot="1">
      <c r="B6" s="126"/>
      <c r="C6" s="138" t="s">
        <v>263</v>
      </c>
      <c r="D6" s="139" t="s">
        <v>264</v>
      </c>
      <c r="E6" s="127"/>
    </row>
    <row r="7" spans="2:5" ht="28.75" thickBot="1">
      <c r="B7" s="126"/>
      <c r="C7" s="130" t="s">
        <v>305</v>
      </c>
      <c r="D7" s="131" t="s">
        <v>825</v>
      </c>
      <c r="E7" s="127"/>
    </row>
    <row r="8" spans="2:5" ht="264.75" customHeight="1" thickBot="1">
      <c r="B8" s="126"/>
      <c r="C8" s="132" t="s">
        <v>306</v>
      </c>
      <c r="D8" s="133" t="s">
        <v>826</v>
      </c>
      <c r="E8" s="127"/>
    </row>
    <row r="9" spans="2:5" ht="64.5" customHeight="1" thickBot="1">
      <c r="B9" s="126"/>
      <c r="C9" s="134" t="s">
        <v>265</v>
      </c>
      <c r="D9" s="135" t="s">
        <v>827</v>
      </c>
      <c r="E9" s="127"/>
    </row>
    <row r="10" spans="2:5" ht="71.15" thickBot="1">
      <c r="B10" s="126"/>
      <c r="C10" s="130" t="s">
        <v>278</v>
      </c>
      <c r="D10" s="131" t="s">
        <v>828</v>
      </c>
      <c r="E10" s="127"/>
    </row>
    <row r="11" spans="2:5" ht="15">
      <c r="B11" s="126"/>
      <c r="C11" s="128"/>
      <c r="D11" s="128"/>
      <c r="E11" s="127"/>
    </row>
    <row r="12" spans="2:5" ht="15" thickBot="1">
      <c r="B12" s="126"/>
      <c r="C12" s="464" t="s">
        <v>302</v>
      </c>
      <c r="D12" s="464"/>
      <c r="E12" s="127"/>
    </row>
    <row r="13" spans="2:5" ht="15" thickBot="1">
      <c r="B13" s="126"/>
      <c r="C13" s="140" t="s">
        <v>266</v>
      </c>
      <c r="D13" s="140" t="s">
        <v>264</v>
      </c>
      <c r="E13" s="127"/>
    </row>
    <row r="14" spans="2:5" ht="15" thickBot="1">
      <c r="B14" s="126"/>
      <c r="C14" s="461" t="s">
        <v>303</v>
      </c>
      <c r="D14" s="461"/>
      <c r="E14" s="127"/>
    </row>
    <row r="15" spans="2:5" ht="85.3" thickBot="1">
      <c r="B15" s="126"/>
      <c r="C15" s="134" t="s">
        <v>307</v>
      </c>
      <c r="D15" s="134" t="s">
        <v>829</v>
      </c>
      <c r="E15" s="127"/>
    </row>
    <row r="16" spans="2:5" ht="57" thickBot="1">
      <c r="B16" s="126"/>
      <c r="C16" s="134" t="s">
        <v>308</v>
      </c>
      <c r="D16" s="321" t="s">
        <v>830</v>
      </c>
      <c r="E16" s="127"/>
    </row>
    <row r="17" spans="2:5" ht="15" thickBot="1">
      <c r="B17" s="126"/>
      <c r="C17" s="461" t="s">
        <v>304</v>
      </c>
      <c r="D17" s="461"/>
      <c r="E17" s="127"/>
    </row>
    <row r="18" spans="2:5" ht="92.25" customHeight="1" thickBot="1">
      <c r="B18" s="126"/>
      <c r="C18" s="134" t="s">
        <v>309</v>
      </c>
      <c r="D18" s="134" t="s">
        <v>831</v>
      </c>
      <c r="E18" s="127"/>
    </row>
    <row r="19" spans="2:5" ht="80.25" customHeight="1" thickBot="1">
      <c r="B19" s="126"/>
      <c r="C19" s="134" t="s">
        <v>300</v>
      </c>
      <c r="D19" s="329" t="s">
        <v>832</v>
      </c>
      <c r="E19" s="127"/>
    </row>
    <row r="20" spans="2:5" ht="15" thickBot="1">
      <c r="B20" s="126"/>
      <c r="C20" s="461" t="s">
        <v>267</v>
      </c>
      <c r="D20" s="461"/>
      <c r="E20" s="127"/>
    </row>
    <row r="21" spans="2:5" ht="42.9" thickBot="1">
      <c r="B21" s="126"/>
      <c r="C21" s="136" t="s">
        <v>268</v>
      </c>
      <c r="D21" s="136" t="s">
        <v>833</v>
      </c>
      <c r="E21" s="127"/>
    </row>
    <row r="22" spans="2:5" ht="57" thickBot="1">
      <c r="B22" s="126"/>
      <c r="C22" s="136" t="s">
        <v>269</v>
      </c>
      <c r="D22" s="136" t="s">
        <v>834</v>
      </c>
      <c r="E22" s="127"/>
    </row>
    <row r="23" spans="2:10" ht="28.75" thickBot="1">
      <c r="B23" s="126"/>
      <c r="C23" s="136" t="s">
        <v>270</v>
      </c>
      <c r="D23" s="136"/>
      <c r="E23" s="127"/>
      <c r="J23" t="s">
        <v>839</v>
      </c>
    </row>
    <row r="24" spans="2:5" ht="15" thickBot="1">
      <c r="B24" s="126"/>
      <c r="C24" s="461" t="s">
        <v>271</v>
      </c>
      <c r="D24" s="461"/>
      <c r="E24" s="127"/>
    </row>
    <row r="25" spans="2:5" ht="58.2" customHeight="1" thickBot="1">
      <c r="B25" s="126"/>
      <c r="C25" s="134" t="s">
        <v>310</v>
      </c>
      <c r="D25" s="329" t="s">
        <v>837</v>
      </c>
      <c r="E25" s="127"/>
    </row>
    <row r="26" spans="2:5" ht="238.2" customHeight="1" thickBot="1">
      <c r="B26" s="126"/>
      <c r="C26" s="134" t="s">
        <v>311</v>
      </c>
      <c r="D26" s="134" t="s">
        <v>840</v>
      </c>
      <c r="E26" s="127"/>
    </row>
    <row r="27" spans="2:5" ht="71.15" thickBot="1">
      <c r="B27" s="126"/>
      <c r="C27" s="134" t="s">
        <v>272</v>
      </c>
      <c r="D27" s="134" t="s">
        <v>838</v>
      </c>
      <c r="E27" s="127"/>
    </row>
    <row r="28" spans="2:5" ht="57.45" thickBot="1">
      <c r="B28" s="126"/>
      <c r="C28" s="134" t="s">
        <v>312</v>
      </c>
      <c r="D28" s="329" t="s">
        <v>841</v>
      </c>
      <c r="E28" s="127"/>
    </row>
    <row r="29" spans="2:5" ht="15" thickBot="1">
      <c r="B29" s="173"/>
      <c r="C29" s="137"/>
      <c r="D29" s="137"/>
      <c r="E29" s="174"/>
    </row>
  </sheetData>
  <mergeCells count="6">
    <mergeCell ref="C24:D24"/>
    <mergeCell ref="C3:D3"/>
    <mergeCell ref="C12:D12"/>
    <mergeCell ref="C14:D14"/>
    <mergeCell ref="C17:D17"/>
    <mergeCell ref="C20:D20"/>
  </mergeCells>
  <printOptions/>
  <pageMargins left="0.25" right="0.25" top="0.18" bottom="0.17" header="0.17" footer="0.17"/>
  <pageSetup horizontalDpi="600" verticalDpi="60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320"/>
  <sheetViews>
    <sheetView showGridLines="0" zoomScale="71" zoomScaleNormal="71" workbookViewId="0" topLeftCell="A66">
      <selection activeCell="E20" sqref="E20"/>
    </sheetView>
  </sheetViews>
  <sheetFormatPr defaultColWidth="9.140625" defaultRowHeight="15" outlineLevelRow="1"/>
  <cols>
    <col min="1" max="1" width="3.00390625" style="176" customWidth="1"/>
    <col min="2" max="2" width="28.57421875" style="176" customWidth="1"/>
    <col min="3" max="3" width="50.57421875" style="176" customWidth="1"/>
    <col min="4" max="4" width="34.28125" style="176" customWidth="1"/>
    <col min="5" max="5" width="32.00390625" style="176" customWidth="1"/>
    <col min="6" max="6" width="26.7109375" style="176" customWidth="1"/>
    <col min="7" max="7" width="26.421875" style="176" bestFit="1" customWidth="1"/>
    <col min="8" max="8" width="30.00390625" style="176" customWidth="1"/>
    <col min="9" max="9" width="26.140625" style="176" customWidth="1"/>
    <col min="10" max="10" width="25.8515625" style="176" customWidth="1"/>
    <col min="11" max="11" width="31.00390625" style="176" bestFit="1" customWidth="1"/>
    <col min="12" max="12" width="30.28125" style="176" customWidth="1"/>
    <col min="13" max="13" width="27.140625" style="176" bestFit="1" customWidth="1"/>
    <col min="14" max="14" width="25.00390625" style="176" customWidth="1"/>
    <col min="15" max="15" width="25.8515625" style="176" bestFit="1" customWidth="1"/>
    <col min="16" max="16" width="30.28125" style="176" customWidth="1"/>
    <col min="17" max="17" width="27.140625" style="176" bestFit="1" customWidth="1"/>
    <col min="18" max="18" width="24.28125" style="176" customWidth="1"/>
    <col min="19" max="19" width="23.140625" style="176" bestFit="1" customWidth="1"/>
    <col min="20" max="20" width="27.7109375" style="176" customWidth="1"/>
    <col min="21" max="16384" width="9.140625" style="176" customWidth="1"/>
  </cols>
  <sheetData>
    <row r="1" ht="15" thickBot="1"/>
    <row r="2" spans="2:19" ht="26.25">
      <c r="B2" s="102"/>
      <c r="C2" s="555"/>
      <c r="D2" s="555"/>
      <c r="E2" s="555"/>
      <c r="F2" s="555"/>
      <c r="G2" s="555"/>
      <c r="H2" s="96"/>
      <c r="I2" s="96"/>
      <c r="J2" s="96"/>
      <c r="K2" s="96"/>
      <c r="L2" s="96"/>
      <c r="M2" s="96"/>
      <c r="N2" s="96"/>
      <c r="O2" s="96"/>
      <c r="P2" s="96"/>
      <c r="Q2" s="96"/>
      <c r="R2" s="96"/>
      <c r="S2" s="97"/>
    </row>
    <row r="3" spans="2:19" ht="26.25">
      <c r="B3" s="103"/>
      <c r="C3" s="561" t="s">
        <v>289</v>
      </c>
      <c r="D3" s="562"/>
      <c r="E3" s="562"/>
      <c r="F3" s="562"/>
      <c r="G3" s="563"/>
      <c r="H3" s="99"/>
      <c r="I3" s="99"/>
      <c r="J3" s="99"/>
      <c r="K3" s="99"/>
      <c r="L3" s="99"/>
      <c r="M3" s="99"/>
      <c r="N3" s="99"/>
      <c r="O3" s="99"/>
      <c r="P3" s="99"/>
      <c r="Q3" s="99"/>
      <c r="R3" s="99"/>
      <c r="S3" s="101"/>
    </row>
    <row r="4" spans="2:19" ht="26.25">
      <c r="B4" s="103"/>
      <c r="C4" s="104"/>
      <c r="D4" s="104"/>
      <c r="E4" s="104"/>
      <c r="F4" s="104"/>
      <c r="G4" s="104"/>
      <c r="H4" s="99"/>
      <c r="I4" s="99"/>
      <c r="J4" s="99"/>
      <c r="K4" s="99"/>
      <c r="L4" s="99"/>
      <c r="M4" s="99"/>
      <c r="N4" s="99"/>
      <c r="O4" s="99"/>
      <c r="P4" s="99"/>
      <c r="Q4" s="99"/>
      <c r="R4" s="99"/>
      <c r="S4" s="101"/>
    </row>
    <row r="5" spans="2:19" ht="15.75" thickBot="1">
      <c r="B5" s="98"/>
      <c r="C5" s="99"/>
      <c r="D5" s="99"/>
      <c r="E5" s="99"/>
      <c r="F5" s="99"/>
      <c r="G5" s="99"/>
      <c r="H5" s="99"/>
      <c r="I5" s="99"/>
      <c r="J5" s="99"/>
      <c r="K5" s="99"/>
      <c r="L5" s="99"/>
      <c r="M5" s="99"/>
      <c r="N5" s="99"/>
      <c r="O5" s="99"/>
      <c r="P5" s="99"/>
      <c r="Q5" s="99"/>
      <c r="R5" s="99"/>
      <c r="S5" s="101"/>
    </row>
    <row r="6" spans="2:19" ht="34.5" customHeight="1" thickBot="1">
      <c r="B6" s="556" t="s">
        <v>608</v>
      </c>
      <c r="C6" s="557"/>
      <c r="D6" s="557"/>
      <c r="E6" s="557"/>
      <c r="F6" s="557"/>
      <c r="G6" s="557"/>
      <c r="H6" s="271"/>
      <c r="I6" s="271"/>
      <c r="J6" s="271"/>
      <c r="K6" s="271"/>
      <c r="L6" s="271"/>
      <c r="M6" s="271"/>
      <c r="N6" s="271"/>
      <c r="O6" s="271"/>
      <c r="P6" s="271"/>
      <c r="Q6" s="271"/>
      <c r="R6" s="271"/>
      <c r="S6" s="272"/>
    </row>
    <row r="7" spans="2:19" ht="15.75" customHeight="1">
      <c r="B7" s="556" t="s">
        <v>670</v>
      </c>
      <c r="C7" s="558"/>
      <c r="D7" s="558"/>
      <c r="E7" s="558"/>
      <c r="F7" s="558"/>
      <c r="G7" s="558"/>
      <c r="H7" s="271"/>
      <c r="I7" s="271"/>
      <c r="J7" s="271"/>
      <c r="K7" s="271"/>
      <c r="L7" s="271"/>
      <c r="M7" s="271"/>
      <c r="N7" s="271"/>
      <c r="O7" s="271"/>
      <c r="P7" s="271"/>
      <c r="Q7" s="271"/>
      <c r="R7" s="271"/>
      <c r="S7" s="272"/>
    </row>
    <row r="8" spans="2:19" ht="15.75" customHeight="1" thickBot="1">
      <c r="B8" s="559" t="s">
        <v>242</v>
      </c>
      <c r="C8" s="560"/>
      <c r="D8" s="560"/>
      <c r="E8" s="560"/>
      <c r="F8" s="560"/>
      <c r="G8" s="560"/>
      <c r="H8" s="273"/>
      <c r="I8" s="273"/>
      <c r="J8" s="273"/>
      <c r="K8" s="273"/>
      <c r="L8" s="273"/>
      <c r="M8" s="273"/>
      <c r="N8" s="273"/>
      <c r="O8" s="273"/>
      <c r="P8" s="273"/>
      <c r="Q8" s="273"/>
      <c r="R8" s="273"/>
      <c r="S8" s="274"/>
    </row>
    <row r="10" spans="2:3" ht="20.6">
      <c r="B10" s="465" t="s">
        <v>315</v>
      </c>
      <c r="C10" s="465"/>
    </row>
    <row r="11" ht="15" thickBot="1"/>
    <row r="12" spans="2:3" ht="15" customHeight="1" thickBot="1">
      <c r="B12" s="277" t="s">
        <v>316</v>
      </c>
      <c r="C12" s="177">
        <v>4683</v>
      </c>
    </row>
    <row r="13" spans="2:3" ht="15.75" customHeight="1" thickBot="1">
      <c r="B13" s="277" t="s">
        <v>281</v>
      </c>
      <c r="C13" s="177" t="s">
        <v>678</v>
      </c>
    </row>
    <row r="14" spans="2:3" ht="15.75" customHeight="1" thickBot="1">
      <c r="B14" s="277" t="s">
        <v>671</v>
      </c>
      <c r="C14" s="177" t="s">
        <v>609</v>
      </c>
    </row>
    <row r="15" spans="2:3" ht="15.75" customHeight="1" thickBot="1">
      <c r="B15" s="277" t="s">
        <v>317</v>
      </c>
      <c r="C15" s="177" t="s">
        <v>835</v>
      </c>
    </row>
    <row r="16" spans="2:3" ht="15" thickBot="1">
      <c r="B16" s="277" t="s">
        <v>318</v>
      </c>
      <c r="C16" s="177" t="s">
        <v>614</v>
      </c>
    </row>
    <row r="17" spans="2:3" ht="15" thickBot="1">
      <c r="B17" s="277" t="s">
        <v>319</v>
      </c>
      <c r="C17" s="177" t="s">
        <v>485</v>
      </c>
    </row>
    <row r="18" ht="15" thickBot="1"/>
    <row r="19" spans="4:19" ht="15" thickBot="1">
      <c r="D19" s="466" t="s">
        <v>320</v>
      </c>
      <c r="E19" s="467"/>
      <c r="F19" s="467"/>
      <c r="G19" s="468"/>
      <c r="H19" s="466" t="s">
        <v>321</v>
      </c>
      <c r="I19" s="467"/>
      <c r="J19" s="467"/>
      <c r="K19" s="468"/>
      <c r="L19" s="466" t="s">
        <v>322</v>
      </c>
      <c r="M19" s="467"/>
      <c r="N19" s="467"/>
      <c r="O19" s="468"/>
      <c r="P19" s="466" t="s">
        <v>323</v>
      </c>
      <c r="Q19" s="467"/>
      <c r="R19" s="467"/>
      <c r="S19" s="468"/>
    </row>
    <row r="20" spans="2:19" ht="45" customHeight="1" thickBot="1">
      <c r="B20" s="469" t="s">
        <v>324</v>
      </c>
      <c r="C20" s="472" t="s">
        <v>325</v>
      </c>
      <c r="D20" s="178"/>
      <c r="E20" s="179" t="s">
        <v>326</v>
      </c>
      <c r="F20" s="180" t="s">
        <v>327</v>
      </c>
      <c r="G20" s="181" t="s">
        <v>328</v>
      </c>
      <c r="H20" s="178"/>
      <c r="I20" s="179" t="s">
        <v>326</v>
      </c>
      <c r="J20" s="180" t="s">
        <v>327</v>
      </c>
      <c r="K20" s="181" t="s">
        <v>328</v>
      </c>
      <c r="L20" s="178"/>
      <c r="M20" s="179" t="s">
        <v>326</v>
      </c>
      <c r="N20" s="180" t="s">
        <v>327</v>
      </c>
      <c r="O20" s="181" t="s">
        <v>328</v>
      </c>
      <c r="P20" s="178"/>
      <c r="Q20" s="179" t="s">
        <v>326</v>
      </c>
      <c r="R20" s="180" t="s">
        <v>327</v>
      </c>
      <c r="S20" s="181" t="s">
        <v>328</v>
      </c>
    </row>
    <row r="21" spans="2:19" ht="40.5" customHeight="1">
      <c r="B21" s="470"/>
      <c r="C21" s="473"/>
      <c r="D21" s="182" t="s">
        <v>329</v>
      </c>
      <c r="E21" s="183">
        <v>0</v>
      </c>
      <c r="F21" s="184">
        <v>0</v>
      </c>
      <c r="G21" s="185">
        <v>0</v>
      </c>
      <c r="H21" s="186" t="s">
        <v>329</v>
      </c>
      <c r="I21" s="187">
        <v>30000</v>
      </c>
      <c r="J21" s="188">
        <v>2800</v>
      </c>
      <c r="K21" s="189">
        <v>27200</v>
      </c>
      <c r="L21" s="182" t="s">
        <v>329</v>
      </c>
      <c r="M21" s="187">
        <v>10600</v>
      </c>
      <c r="N21" s="188">
        <v>600</v>
      </c>
      <c r="O21" s="189">
        <v>10000</v>
      </c>
      <c r="P21" s="182" t="s">
        <v>329</v>
      </c>
      <c r="Q21" s="187"/>
      <c r="R21" s="188"/>
      <c r="S21" s="189"/>
    </row>
    <row r="22" spans="2:19" ht="39.75" customHeight="1">
      <c r="B22" s="470"/>
      <c r="C22" s="473"/>
      <c r="D22" s="190" t="s">
        <v>330</v>
      </c>
      <c r="E22" s="191"/>
      <c r="F22" s="191"/>
      <c r="G22" s="192"/>
      <c r="H22" s="193" t="s">
        <v>330</v>
      </c>
      <c r="I22" s="194"/>
      <c r="J22" s="194"/>
      <c r="K22" s="195"/>
      <c r="L22" s="190" t="s">
        <v>330</v>
      </c>
      <c r="M22" s="194">
        <v>0.4</v>
      </c>
      <c r="N22" s="194">
        <v>0.4</v>
      </c>
      <c r="O22" s="195">
        <v>0.4</v>
      </c>
      <c r="P22" s="190" t="s">
        <v>330</v>
      </c>
      <c r="Q22" s="194"/>
      <c r="R22" s="194"/>
      <c r="S22" s="195"/>
    </row>
    <row r="23" spans="2:19" ht="37.5" customHeight="1">
      <c r="B23" s="471"/>
      <c r="C23" s="474"/>
      <c r="D23" s="190" t="s">
        <v>331</v>
      </c>
      <c r="E23" s="191"/>
      <c r="F23" s="191"/>
      <c r="G23" s="192"/>
      <c r="H23" s="193" t="s">
        <v>331</v>
      </c>
      <c r="I23" s="194"/>
      <c r="J23" s="194"/>
      <c r="K23" s="195"/>
      <c r="L23" s="190" t="s">
        <v>331</v>
      </c>
      <c r="M23" s="194">
        <v>0.2</v>
      </c>
      <c r="N23" s="194">
        <v>0.2</v>
      </c>
      <c r="O23" s="195">
        <v>0.2</v>
      </c>
      <c r="P23" s="190" t="s">
        <v>331</v>
      </c>
      <c r="Q23" s="194"/>
      <c r="R23" s="194"/>
      <c r="S23" s="195"/>
    </row>
    <row r="24" spans="2:19" ht="15" thickBot="1">
      <c r="B24" s="196"/>
      <c r="C24" s="196"/>
      <c r="Q24" s="197"/>
      <c r="R24" s="197"/>
      <c r="S24" s="197"/>
    </row>
    <row r="25" spans="2:19" ht="30" customHeight="1" thickBot="1">
      <c r="B25" s="196"/>
      <c r="C25" s="196"/>
      <c r="D25" s="466" t="s">
        <v>320</v>
      </c>
      <c r="E25" s="467"/>
      <c r="F25" s="467"/>
      <c r="G25" s="468"/>
      <c r="H25" s="466" t="s">
        <v>321</v>
      </c>
      <c r="I25" s="467"/>
      <c r="J25" s="467"/>
      <c r="K25" s="468"/>
      <c r="L25" s="466" t="s">
        <v>322</v>
      </c>
      <c r="M25" s="467"/>
      <c r="N25" s="467"/>
      <c r="O25" s="468"/>
      <c r="P25" s="466" t="s">
        <v>323</v>
      </c>
      <c r="Q25" s="467"/>
      <c r="R25" s="467"/>
      <c r="S25" s="468"/>
    </row>
    <row r="26" spans="2:19" ht="47.25" customHeight="1">
      <c r="B26" s="469" t="s">
        <v>332</v>
      </c>
      <c r="C26" s="469" t="s">
        <v>333</v>
      </c>
      <c r="D26" s="475" t="s">
        <v>334</v>
      </c>
      <c r="E26" s="476"/>
      <c r="F26" s="198" t="s">
        <v>335</v>
      </c>
      <c r="G26" s="199" t="s">
        <v>336</v>
      </c>
      <c r="H26" s="475" t="s">
        <v>334</v>
      </c>
      <c r="I26" s="476"/>
      <c r="J26" s="198" t="s">
        <v>335</v>
      </c>
      <c r="K26" s="199" t="s">
        <v>336</v>
      </c>
      <c r="L26" s="475" t="s">
        <v>334</v>
      </c>
      <c r="M26" s="476"/>
      <c r="N26" s="198" t="s">
        <v>335</v>
      </c>
      <c r="O26" s="199" t="s">
        <v>336</v>
      </c>
      <c r="P26" s="475" t="s">
        <v>334</v>
      </c>
      <c r="Q26" s="476"/>
      <c r="R26" s="198" t="s">
        <v>335</v>
      </c>
      <c r="S26" s="199" t="s">
        <v>336</v>
      </c>
    </row>
    <row r="27" spans="2:19" ht="51" customHeight="1">
      <c r="B27" s="470"/>
      <c r="C27" s="470"/>
      <c r="D27" s="200" t="s">
        <v>329</v>
      </c>
      <c r="E27" s="201"/>
      <c r="F27" s="491"/>
      <c r="G27" s="493"/>
      <c r="H27" s="200" t="s">
        <v>329</v>
      </c>
      <c r="I27" s="202"/>
      <c r="J27" s="477"/>
      <c r="K27" s="479"/>
      <c r="L27" s="200" t="s">
        <v>329</v>
      </c>
      <c r="M27" s="202"/>
      <c r="N27" s="477"/>
      <c r="O27" s="479"/>
      <c r="P27" s="200" t="s">
        <v>329</v>
      </c>
      <c r="Q27" s="202"/>
      <c r="R27" s="477"/>
      <c r="S27" s="479"/>
    </row>
    <row r="28" spans="2:19" ht="51" customHeight="1">
      <c r="B28" s="471"/>
      <c r="C28" s="471"/>
      <c r="D28" s="203" t="s">
        <v>337</v>
      </c>
      <c r="E28" s="204"/>
      <c r="F28" s="492"/>
      <c r="G28" s="494"/>
      <c r="H28" s="203" t="s">
        <v>337</v>
      </c>
      <c r="I28" s="205"/>
      <c r="J28" s="478"/>
      <c r="K28" s="480"/>
      <c r="L28" s="203" t="s">
        <v>337</v>
      </c>
      <c r="M28" s="205"/>
      <c r="N28" s="478"/>
      <c r="O28" s="480"/>
      <c r="P28" s="203" t="s">
        <v>337</v>
      </c>
      <c r="Q28" s="205"/>
      <c r="R28" s="478"/>
      <c r="S28" s="480"/>
    </row>
    <row r="29" spans="2:19" ht="33.75" customHeight="1">
      <c r="B29" s="481" t="s">
        <v>338</v>
      </c>
      <c r="C29" s="484" t="s">
        <v>339</v>
      </c>
      <c r="D29" s="206" t="s">
        <v>340</v>
      </c>
      <c r="E29" s="207" t="s">
        <v>319</v>
      </c>
      <c r="F29" s="207" t="s">
        <v>341</v>
      </c>
      <c r="G29" s="208" t="s">
        <v>342</v>
      </c>
      <c r="H29" s="206" t="s">
        <v>340</v>
      </c>
      <c r="I29" s="207" t="s">
        <v>319</v>
      </c>
      <c r="J29" s="207" t="s">
        <v>341</v>
      </c>
      <c r="K29" s="208" t="s">
        <v>342</v>
      </c>
      <c r="L29" s="206" t="s">
        <v>340</v>
      </c>
      <c r="M29" s="207" t="s">
        <v>319</v>
      </c>
      <c r="N29" s="207" t="s">
        <v>341</v>
      </c>
      <c r="O29" s="208" t="s">
        <v>342</v>
      </c>
      <c r="P29" s="206" t="s">
        <v>340</v>
      </c>
      <c r="Q29" s="207" t="s">
        <v>319</v>
      </c>
      <c r="R29" s="207" t="s">
        <v>341</v>
      </c>
      <c r="S29" s="208" t="s">
        <v>342</v>
      </c>
    </row>
    <row r="30" spans="2:19" ht="30" customHeight="1">
      <c r="B30" s="482"/>
      <c r="C30" s="485"/>
      <c r="D30" s="209"/>
      <c r="E30" s="210"/>
      <c r="F30" s="210"/>
      <c r="G30" s="211"/>
      <c r="H30" s="212"/>
      <c r="I30" s="213"/>
      <c r="J30" s="212"/>
      <c r="K30" s="214"/>
      <c r="L30" s="212"/>
      <c r="M30" s="213"/>
      <c r="N30" s="212"/>
      <c r="O30" s="214"/>
      <c r="P30" s="212"/>
      <c r="Q30" s="213"/>
      <c r="R30" s="212"/>
      <c r="S30" s="214"/>
    </row>
    <row r="31" spans="2:19" ht="36.75" customHeight="1" hidden="1" outlineLevel="1">
      <c r="B31" s="482"/>
      <c r="C31" s="485"/>
      <c r="D31" s="206" t="s">
        <v>340</v>
      </c>
      <c r="E31" s="207" t="s">
        <v>319</v>
      </c>
      <c r="F31" s="207" t="s">
        <v>341</v>
      </c>
      <c r="G31" s="208" t="s">
        <v>342</v>
      </c>
      <c r="H31" s="206" t="s">
        <v>340</v>
      </c>
      <c r="I31" s="207" t="s">
        <v>319</v>
      </c>
      <c r="J31" s="207" t="s">
        <v>341</v>
      </c>
      <c r="K31" s="208" t="s">
        <v>342</v>
      </c>
      <c r="L31" s="206" t="s">
        <v>340</v>
      </c>
      <c r="M31" s="207" t="s">
        <v>319</v>
      </c>
      <c r="N31" s="207" t="s">
        <v>341</v>
      </c>
      <c r="O31" s="208" t="s">
        <v>342</v>
      </c>
      <c r="P31" s="206" t="s">
        <v>340</v>
      </c>
      <c r="Q31" s="207" t="s">
        <v>319</v>
      </c>
      <c r="R31" s="207" t="s">
        <v>341</v>
      </c>
      <c r="S31" s="208" t="s">
        <v>342</v>
      </c>
    </row>
    <row r="32" spans="2:19" ht="30" customHeight="1" hidden="1" outlineLevel="1">
      <c r="B32" s="482"/>
      <c r="C32" s="485"/>
      <c r="D32" s="209"/>
      <c r="E32" s="210"/>
      <c r="F32" s="210"/>
      <c r="G32" s="211"/>
      <c r="H32" s="212"/>
      <c r="I32" s="213"/>
      <c r="J32" s="212"/>
      <c r="K32" s="214"/>
      <c r="L32" s="212"/>
      <c r="M32" s="213"/>
      <c r="N32" s="212"/>
      <c r="O32" s="214"/>
      <c r="P32" s="212"/>
      <c r="Q32" s="213"/>
      <c r="R32" s="212"/>
      <c r="S32" s="214"/>
    </row>
    <row r="33" spans="2:19" ht="36" customHeight="1" hidden="1" outlineLevel="1">
      <c r="B33" s="482"/>
      <c r="C33" s="485"/>
      <c r="D33" s="206" t="s">
        <v>340</v>
      </c>
      <c r="E33" s="207" t="s">
        <v>319</v>
      </c>
      <c r="F33" s="207" t="s">
        <v>341</v>
      </c>
      <c r="G33" s="208" t="s">
        <v>342</v>
      </c>
      <c r="H33" s="206" t="s">
        <v>340</v>
      </c>
      <c r="I33" s="207" t="s">
        <v>319</v>
      </c>
      <c r="J33" s="207" t="s">
        <v>341</v>
      </c>
      <c r="K33" s="208" t="s">
        <v>342</v>
      </c>
      <c r="L33" s="206" t="s">
        <v>340</v>
      </c>
      <c r="M33" s="207" t="s">
        <v>319</v>
      </c>
      <c r="N33" s="207" t="s">
        <v>341</v>
      </c>
      <c r="O33" s="208" t="s">
        <v>342</v>
      </c>
      <c r="P33" s="206" t="s">
        <v>340</v>
      </c>
      <c r="Q33" s="207" t="s">
        <v>319</v>
      </c>
      <c r="R33" s="207" t="s">
        <v>341</v>
      </c>
      <c r="S33" s="208" t="s">
        <v>342</v>
      </c>
    </row>
    <row r="34" spans="2:19" ht="30" customHeight="1" hidden="1" outlineLevel="1">
      <c r="B34" s="482"/>
      <c r="C34" s="485"/>
      <c r="D34" s="209"/>
      <c r="E34" s="210"/>
      <c r="F34" s="210"/>
      <c r="G34" s="211"/>
      <c r="H34" s="212"/>
      <c r="I34" s="213"/>
      <c r="J34" s="212"/>
      <c r="K34" s="214"/>
      <c r="L34" s="212"/>
      <c r="M34" s="213"/>
      <c r="N34" s="212"/>
      <c r="O34" s="214"/>
      <c r="P34" s="212"/>
      <c r="Q34" s="213"/>
      <c r="R34" s="212"/>
      <c r="S34" s="214"/>
    </row>
    <row r="35" spans="2:19" ht="39" customHeight="1" hidden="1" outlineLevel="1">
      <c r="B35" s="482"/>
      <c r="C35" s="485"/>
      <c r="D35" s="206" t="s">
        <v>340</v>
      </c>
      <c r="E35" s="207" t="s">
        <v>319</v>
      </c>
      <c r="F35" s="207" t="s">
        <v>341</v>
      </c>
      <c r="G35" s="208" t="s">
        <v>342</v>
      </c>
      <c r="H35" s="206" t="s">
        <v>340</v>
      </c>
      <c r="I35" s="207" t="s">
        <v>319</v>
      </c>
      <c r="J35" s="207" t="s">
        <v>341</v>
      </c>
      <c r="K35" s="208" t="s">
        <v>342</v>
      </c>
      <c r="L35" s="206" t="s">
        <v>340</v>
      </c>
      <c r="M35" s="207" t="s">
        <v>319</v>
      </c>
      <c r="N35" s="207" t="s">
        <v>341</v>
      </c>
      <c r="O35" s="208" t="s">
        <v>342</v>
      </c>
      <c r="P35" s="206" t="s">
        <v>340</v>
      </c>
      <c r="Q35" s="207" t="s">
        <v>319</v>
      </c>
      <c r="R35" s="207" t="s">
        <v>341</v>
      </c>
      <c r="S35" s="208" t="s">
        <v>342</v>
      </c>
    </row>
    <row r="36" spans="2:19" ht="30" customHeight="1" hidden="1" outlineLevel="1">
      <c r="B36" s="482"/>
      <c r="C36" s="485"/>
      <c r="D36" s="209"/>
      <c r="E36" s="210"/>
      <c r="F36" s="210"/>
      <c r="G36" s="211"/>
      <c r="H36" s="212"/>
      <c r="I36" s="213"/>
      <c r="J36" s="212"/>
      <c r="K36" s="214"/>
      <c r="L36" s="212"/>
      <c r="M36" s="213"/>
      <c r="N36" s="212"/>
      <c r="O36" s="214"/>
      <c r="P36" s="212"/>
      <c r="Q36" s="213"/>
      <c r="R36" s="212"/>
      <c r="S36" s="214"/>
    </row>
    <row r="37" spans="2:19" ht="36.75" customHeight="1" hidden="1" outlineLevel="1">
      <c r="B37" s="482"/>
      <c r="C37" s="485"/>
      <c r="D37" s="206" t="s">
        <v>340</v>
      </c>
      <c r="E37" s="207" t="s">
        <v>319</v>
      </c>
      <c r="F37" s="207" t="s">
        <v>341</v>
      </c>
      <c r="G37" s="208" t="s">
        <v>342</v>
      </c>
      <c r="H37" s="206" t="s">
        <v>340</v>
      </c>
      <c r="I37" s="207" t="s">
        <v>319</v>
      </c>
      <c r="J37" s="207" t="s">
        <v>341</v>
      </c>
      <c r="K37" s="208" t="s">
        <v>342</v>
      </c>
      <c r="L37" s="206" t="s">
        <v>340</v>
      </c>
      <c r="M37" s="207" t="s">
        <v>319</v>
      </c>
      <c r="N37" s="207" t="s">
        <v>341</v>
      </c>
      <c r="O37" s="208" t="s">
        <v>342</v>
      </c>
      <c r="P37" s="206" t="s">
        <v>340</v>
      </c>
      <c r="Q37" s="207" t="s">
        <v>319</v>
      </c>
      <c r="R37" s="207" t="s">
        <v>341</v>
      </c>
      <c r="S37" s="208" t="s">
        <v>342</v>
      </c>
    </row>
    <row r="38" spans="2:19" ht="30" customHeight="1" hidden="1" outlineLevel="1">
      <c r="B38" s="483"/>
      <c r="C38" s="486"/>
      <c r="D38" s="209"/>
      <c r="E38" s="210"/>
      <c r="F38" s="210"/>
      <c r="G38" s="211"/>
      <c r="H38" s="212"/>
      <c r="I38" s="213"/>
      <c r="J38" s="212"/>
      <c r="K38" s="214"/>
      <c r="L38" s="212"/>
      <c r="M38" s="213"/>
      <c r="N38" s="212"/>
      <c r="O38" s="214"/>
      <c r="P38" s="212"/>
      <c r="Q38" s="213"/>
      <c r="R38" s="212"/>
      <c r="S38" s="214"/>
    </row>
    <row r="39" spans="2:19" ht="30" customHeight="1" collapsed="1">
      <c r="B39" s="481" t="s">
        <v>343</v>
      </c>
      <c r="C39" s="481" t="s">
        <v>344</v>
      </c>
      <c r="D39" s="207" t="s">
        <v>345</v>
      </c>
      <c r="E39" s="207" t="s">
        <v>346</v>
      </c>
      <c r="F39" s="180" t="s">
        <v>347</v>
      </c>
      <c r="G39" s="215"/>
      <c r="H39" s="207" t="s">
        <v>345</v>
      </c>
      <c r="I39" s="207" t="s">
        <v>346</v>
      </c>
      <c r="J39" s="180" t="s">
        <v>347</v>
      </c>
      <c r="K39" s="216"/>
      <c r="L39" s="207" t="s">
        <v>345</v>
      </c>
      <c r="M39" s="207" t="s">
        <v>346</v>
      </c>
      <c r="N39" s="180" t="s">
        <v>347</v>
      </c>
      <c r="O39" s="216"/>
      <c r="P39" s="207" t="s">
        <v>345</v>
      </c>
      <c r="Q39" s="207" t="s">
        <v>346</v>
      </c>
      <c r="R39" s="180" t="s">
        <v>347</v>
      </c>
      <c r="S39" s="216"/>
    </row>
    <row r="40" spans="2:19" ht="30" customHeight="1">
      <c r="B40" s="482"/>
      <c r="C40" s="482"/>
      <c r="D40" s="487"/>
      <c r="E40" s="487"/>
      <c r="F40" s="180" t="s">
        <v>348</v>
      </c>
      <c r="G40" s="217"/>
      <c r="H40" s="489"/>
      <c r="I40" s="489"/>
      <c r="J40" s="180" t="s">
        <v>348</v>
      </c>
      <c r="K40" s="218"/>
      <c r="L40" s="489"/>
      <c r="M40" s="489"/>
      <c r="N40" s="180" t="s">
        <v>348</v>
      </c>
      <c r="O40" s="218"/>
      <c r="P40" s="489"/>
      <c r="Q40" s="489"/>
      <c r="R40" s="180" t="s">
        <v>348</v>
      </c>
      <c r="S40" s="218"/>
    </row>
    <row r="41" spans="2:19" ht="30" customHeight="1">
      <c r="B41" s="482"/>
      <c r="C41" s="482"/>
      <c r="D41" s="488"/>
      <c r="E41" s="488"/>
      <c r="F41" s="180" t="s">
        <v>349</v>
      </c>
      <c r="G41" s="211"/>
      <c r="H41" s="490"/>
      <c r="I41" s="490"/>
      <c r="J41" s="180" t="s">
        <v>349</v>
      </c>
      <c r="K41" s="214"/>
      <c r="L41" s="490"/>
      <c r="M41" s="490"/>
      <c r="N41" s="180" t="s">
        <v>349</v>
      </c>
      <c r="O41" s="214"/>
      <c r="P41" s="490"/>
      <c r="Q41" s="490"/>
      <c r="R41" s="180" t="s">
        <v>349</v>
      </c>
      <c r="S41" s="214"/>
    </row>
    <row r="42" spans="2:19" ht="30" customHeight="1" outlineLevel="1">
      <c r="B42" s="482"/>
      <c r="C42" s="482"/>
      <c r="D42" s="207" t="s">
        <v>345</v>
      </c>
      <c r="E42" s="207" t="s">
        <v>346</v>
      </c>
      <c r="F42" s="180" t="s">
        <v>347</v>
      </c>
      <c r="G42" s="215"/>
      <c r="H42" s="207" t="s">
        <v>345</v>
      </c>
      <c r="I42" s="207" t="s">
        <v>346</v>
      </c>
      <c r="J42" s="180" t="s">
        <v>347</v>
      </c>
      <c r="K42" s="216"/>
      <c r="L42" s="207" t="s">
        <v>345</v>
      </c>
      <c r="M42" s="207" t="s">
        <v>346</v>
      </c>
      <c r="N42" s="180" t="s">
        <v>347</v>
      </c>
      <c r="O42" s="216"/>
      <c r="P42" s="207" t="s">
        <v>345</v>
      </c>
      <c r="Q42" s="207" t="s">
        <v>346</v>
      </c>
      <c r="R42" s="180" t="s">
        <v>347</v>
      </c>
      <c r="S42" s="216"/>
    </row>
    <row r="43" spans="2:19" ht="30" customHeight="1" outlineLevel="1">
      <c r="B43" s="482"/>
      <c r="C43" s="482"/>
      <c r="D43" s="487"/>
      <c r="E43" s="487"/>
      <c r="F43" s="180" t="s">
        <v>348</v>
      </c>
      <c r="G43" s="217"/>
      <c r="H43" s="489"/>
      <c r="I43" s="489"/>
      <c r="J43" s="180" t="s">
        <v>348</v>
      </c>
      <c r="K43" s="218"/>
      <c r="L43" s="489"/>
      <c r="M43" s="489"/>
      <c r="N43" s="180" t="s">
        <v>348</v>
      </c>
      <c r="O43" s="218"/>
      <c r="P43" s="489"/>
      <c r="Q43" s="489"/>
      <c r="R43" s="180" t="s">
        <v>348</v>
      </c>
      <c r="S43" s="218"/>
    </row>
    <row r="44" spans="2:19" ht="30" customHeight="1" outlineLevel="1">
      <c r="B44" s="482"/>
      <c r="C44" s="482"/>
      <c r="D44" s="488"/>
      <c r="E44" s="488"/>
      <c r="F44" s="180" t="s">
        <v>349</v>
      </c>
      <c r="G44" s="211"/>
      <c r="H44" s="490"/>
      <c r="I44" s="490"/>
      <c r="J44" s="180" t="s">
        <v>349</v>
      </c>
      <c r="K44" s="214"/>
      <c r="L44" s="490"/>
      <c r="M44" s="490"/>
      <c r="N44" s="180" t="s">
        <v>349</v>
      </c>
      <c r="O44" s="214"/>
      <c r="P44" s="490"/>
      <c r="Q44" s="490"/>
      <c r="R44" s="180" t="s">
        <v>349</v>
      </c>
      <c r="S44" s="214"/>
    </row>
    <row r="45" spans="2:19" ht="30" customHeight="1" outlineLevel="1">
      <c r="B45" s="482"/>
      <c r="C45" s="482"/>
      <c r="D45" s="207" t="s">
        <v>345</v>
      </c>
      <c r="E45" s="207" t="s">
        <v>346</v>
      </c>
      <c r="F45" s="180" t="s">
        <v>347</v>
      </c>
      <c r="G45" s="215"/>
      <c r="H45" s="207" t="s">
        <v>345</v>
      </c>
      <c r="I45" s="207" t="s">
        <v>346</v>
      </c>
      <c r="J45" s="180" t="s">
        <v>347</v>
      </c>
      <c r="K45" s="216"/>
      <c r="L45" s="207" t="s">
        <v>345</v>
      </c>
      <c r="M45" s="207" t="s">
        <v>346</v>
      </c>
      <c r="N45" s="180" t="s">
        <v>347</v>
      </c>
      <c r="O45" s="216"/>
      <c r="P45" s="207" t="s">
        <v>345</v>
      </c>
      <c r="Q45" s="207" t="s">
        <v>346</v>
      </c>
      <c r="R45" s="180" t="s">
        <v>347</v>
      </c>
      <c r="S45" s="216"/>
    </row>
    <row r="46" spans="2:19" ht="30" customHeight="1" outlineLevel="1">
      <c r="B46" s="482"/>
      <c r="C46" s="482"/>
      <c r="D46" s="487"/>
      <c r="E46" s="487"/>
      <c r="F46" s="180" t="s">
        <v>348</v>
      </c>
      <c r="G46" s="217"/>
      <c r="H46" s="489"/>
      <c r="I46" s="489"/>
      <c r="J46" s="180" t="s">
        <v>348</v>
      </c>
      <c r="K46" s="218"/>
      <c r="L46" s="489"/>
      <c r="M46" s="489"/>
      <c r="N46" s="180" t="s">
        <v>348</v>
      </c>
      <c r="O46" s="218"/>
      <c r="P46" s="489"/>
      <c r="Q46" s="489"/>
      <c r="R46" s="180" t="s">
        <v>348</v>
      </c>
      <c r="S46" s="218"/>
    </row>
    <row r="47" spans="2:19" ht="30" customHeight="1" outlineLevel="1">
      <c r="B47" s="482"/>
      <c r="C47" s="482"/>
      <c r="D47" s="488"/>
      <c r="E47" s="488"/>
      <c r="F47" s="180" t="s">
        <v>349</v>
      </c>
      <c r="G47" s="211"/>
      <c r="H47" s="490"/>
      <c r="I47" s="490"/>
      <c r="J47" s="180" t="s">
        <v>349</v>
      </c>
      <c r="K47" s="214"/>
      <c r="L47" s="490"/>
      <c r="M47" s="490"/>
      <c r="N47" s="180" t="s">
        <v>349</v>
      </c>
      <c r="O47" s="214"/>
      <c r="P47" s="490"/>
      <c r="Q47" s="490"/>
      <c r="R47" s="180" t="s">
        <v>349</v>
      </c>
      <c r="S47" s="214"/>
    </row>
    <row r="48" spans="2:19" ht="30" customHeight="1" outlineLevel="1">
      <c r="B48" s="482"/>
      <c r="C48" s="482"/>
      <c r="D48" s="207" t="s">
        <v>345</v>
      </c>
      <c r="E48" s="207" t="s">
        <v>346</v>
      </c>
      <c r="F48" s="180" t="s">
        <v>347</v>
      </c>
      <c r="G48" s="215"/>
      <c r="H48" s="207" t="s">
        <v>345</v>
      </c>
      <c r="I48" s="207" t="s">
        <v>346</v>
      </c>
      <c r="J48" s="180" t="s">
        <v>347</v>
      </c>
      <c r="K48" s="216"/>
      <c r="L48" s="207" t="s">
        <v>345</v>
      </c>
      <c r="M48" s="207" t="s">
        <v>346</v>
      </c>
      <c r="N48" s="180" t="s">
        <v>347</v>
      </c>
      <c r="O48" s="216"/>
      <c r="P48" s="207" t="s">
        <v>345</v>
      </c>
      <c r="Q48" s="207" t="s">
        <v>346</v>
      </c>
      <c r="R48" s="180" t="s">
        <v>347</v>
      </c>
      <c r="S48" s="216"/>
    </row>
    <row r="49" spans="2:19" ht="30" customHeight="1" outlineLevel="1">
      <c r="B49" s="482"/>
      <c r="C49" s="482"/>
      <c r="D49" s="487"/>
      <c r="E49" s="487"/>
      <c r="F49" s="180" t="s">
        <v>348</v>
      </c>
      <c r="G49" s="217"/>
      <c r="H49" s="489"/>
      <c r="I49" s="489"/>
      <c r="J49" s="180" t="s">
        <v>348</v>
      </c>
      <c r="K49" s="218"/>
      <c r="L49" s="489"/>
      <c r="M49" s="489"/>
      <c r="N49" s="180" t="s">
        <v>348</v>
      </c>
      <c r="O49" s="218"/>
      <c r="P49" s="489"/>
      <c r="Q49" s="489"/>
      <c r="R49" s="180" t="s">
        <v>348</v>
      </c>
      <c r="S49" s="218"/>
    </row>
    <row r="50" spans="2:19" ht="30" customHeight="1" outlineLevel="1">
      <c r="B50" s="483"/>
      <c r="C50" s="483"/>
      <c r="D50" s="488"/>
      <c r="E50" s="488"/>
      <c r="F50" s="180" t="s">
        <v>349</v>
      </c>
      <c r="G50" s="211"/>
      <c r="H50" s="490"/>
      <c r="I50" s="490"/>
      <c r="J50" s="180" t="s">
        <v>349</v>
      </c>
      <c r="K50" s="214"/>
      <c r="L50" s="490"/>
      <c r="M50" s="490"/>
      <c r="N50" s="180" t="s">
        <v>349</v>
      </c>
      <c r="O50" s="214"/>
      <c r="P50" s="490"/>
      <c r="Q50" s="490"/>
      <c r="R50" s="180" t="s">
        <v>349</v>
      </c>
      <c r="S50" s="214"/>
    </row>
    <row r="51" spans="3:4" ht="30" customHeight="1" thickBot="1">
      <c r="C51" s="219"/>
      <c r="D51" s="220"/>
    </row>
    <row r="52" spans="4:19" ht="30" customHeight="1" thickBot="1">
      <c r="D52" s="466" t="s">
        <v>320</v>
      </c>
      <c r="E52" s="467"/>
      <c r="F52" s="467"/>
      <c r="G52" s="468"/>
      <c r="H52" s="466" t="s">
        <v>321</v>
      </c>
      <c r="I52" s="467"/>
      <c r="J52" s="467"/>
      <c r="K52" s="468"/>
      <c r="L52" s="466" t="s">
        <v>322</v>
      </c>
      <c r="M52" s="467"/>
      <c r="N52" s="467"/>
      <c r="O52" s="468"/>
      <c r="P52" s="466" t="s">
        <v>323</v>
      </c>
      <c r="Q52" s="467"/>
      <c r="R52" s="467"/>
      <c r="S52" s="468"/>
    </row>
    <row r="53" spans="2:19" ht="30" customHeight="1">
      <c r="B53" s="469" t="s">
        <v>350</v>
      </c>
      <c r="C53" s="469" t="s">
        <v>351</v>
      </c>
      <c r="D53" s="497" t="s">
        <v>352</v>
      </c>
      <c r="E53" s="498"/>
      <c r="F53" s="221" t="s">
        <v>319</v>
      </c>
      <c r="G53" s="222" t="s">
        <v>353</v>
      </c>
      <c r="H53" s="497" t="s">
        <v>352</v>
      </c>
      <c r="I53" s="498"/>
      <c r="J53" s="221" t="s">
        <v>319</v>
      </c>
      <c r="K53" s="222" t="s">
        <v>353</v>
      </c>
      <c r="L53" s="497" t="s">
        <v>352</v>
      </c>
      <c r="M53" s="498"/>
      <c r="N53" s="221" t="s">
        <v>319</v>
      </c>
      <c r="O53" s="222" t="s">
        <v>353</v>
      </c>
      <c r="P53" s="497" t="s">
        <v>352</v>
      </c>
      <c r="Q53" s="498"/>
      <c r="R53" s="221" t="s">
        <v>319</v>
      </c>
      <c r="S53" s="222" t="s">
        <v>353</v>
      </c>
    </row>
    <row r="54" spans="2:19" ht="45" customHeight="1">
      <c r="B54" s="470"/>
      <c r="C54" s="470"/>
      <c r="D54" s="200" t="s">
        <v>329</v>
      </c>
      <c r="E54" s="201"/>
      <c r="F54" s="491"/>
      <c r="G54" s="493"/>
      <c r="H54" s="200" t="s">
        <v>329</v>
      </c>
      <c r="I54" s="202"/>
      <c r="J54" s="477"/>
      <c r="K54" s="479"/>
      <c r="L54" s="200" t="s">
        <v>329</v>
      </c>
      <c r="M54" s="202"/>
      <c r="N54" s="477"/>
      <c r="O54" s="479"/>
      <c r="P54" s="200" t="s">
        <v>329</v>
      </c>
      <c r="Q54" s="202"/>
      <c r="R54" s="477"/>
      <c r="S54" s="479"/>
    </row>
    <row r="55" spans="2:19" ht="45" customHeight="1">
      <c r="B55" s="471"/>
      <c r="C55" s="471"/>
      <c r="D55" s="203" t="s">
        <v>337</v>
      </c>
      <c r="E55" s="204"/>
      <c r="F55" s="492"/>
      <c r="G55" s="494"/>
      <c r="H55" s="203" t="s">
        <v>337</v>
      </c>
      <c r="I55" s="205"/>
      <c r="J55" s="478"/>
      <c r="K55" s="480"/>
      <c r="L55" s="203" t="s">
        <v>337</v>
      </c>
      <c r="M55" s="205"/>
      <c r="N55" s="478"/>
      <c r="O55" s="480"/>
      <c r="P55" s="203" t="s">
        <v>337</v>
      </c>
      <c r="Q55" s="205"/>
      <c r="R55" s="478"/>
      <c r="S55" s="480"/>
    </row>
    <row r="56" spans="2:19" ht="30" customHeight="1">
      <c r="B56" s="481" t="s">
        <v>354</v>
      </c>
      <c r="C56" s="481" t="s">
        <v>355</v>
      </c>
      <c r="D56" s="207" t="s">
        <v>356</v>
      </c>
      <c r="E56" s="223" t="s">
        <v>357</v>
      </c>
      <c r="F56" s="495" t="s">
        <v>358</v>
      </c>
      <c r="G56" s="496"/>
      <c r="H56" s="207" t="s">
        <v>356</v>
      </c>
      <c r="I56" s="223" t="s">
        <v>357</v>
      </c>
      <c r="J56" s="495" t="s">
        <v>358</v>
      </c>
      <c r="K56" s="496"/>
      <c r="L56" s="207" t="s">
        <v>356</v>
      </c>
      <c r="M56" s="223" t="s">
        <v>357</v>
      </c>
      <c r="N56" s="495" t="s">
        <v>358</v>
      </c>
      <c r="O56" s="496"/>
      <c r="P56" s="207" t="s">
        <v>356</v>
      </c>
      <c r="Q56" s="223" t="s">
        <v>357</v>
      </c>
      <c r="R56" s="495" t="s">
        <v>358</v>
      </c>
      <c r="S56" s="496"/>
    </row>
    <row r="57" spans="2:19" ht="30" customHeight="1">
      <c r="B57" s="482"/>
      <c r="C57" s="483"/>
      <c r="D57" s="224"/>
      <c r="E57" s="225"/>
      <c r="F57" s="499"/>
      <c r="G57" s="500"/>
      <c r="H57" s="226"/>
      <c r="I57" s="227"/>
      <c r="J57" s="501"/>
      <c r="K57" s="502"/>
      <c r="L57" s="226"/>
      <c r="M57" s="227"/>
      <c r="N57" s="501"/>
      <c r="O57" s="502"/>
      <c r="P57" s="226"/>
      <c r="Q57" s="227"/>
      <c r="R57" s="501"/>
      <c r="S57" s="502"/>
    </row>
    <row r="58" spans="2:19" ht="30" customHeight="1">
      <c r="B58" s="482"/>
      <c r="C58" s="481" t="s">
        <v>359</v>
      </c>
      <c r="D58" s="228" t="s">
        <v>358</v>
      </c>
      <c r="E58" s="229" t="s">
        <v>341</v>
      </c>
      <c r="F58" s="207" t="s">
        <v>319</v>
      </c>
      <c r="G58" s="230" t="s">
        <v>353</v>
      </c>
      <c r="H58" s="228" t="s">
        <v>358</v>
      </c>
      <c r="I58" s="229" t="s">
        <v>341</v>
      </c>
      <c r="J58" s="207" t="s">
        <v>319</v>
      </c>
      <c r="K58" s="230" t="s">
        <v>353</v>
      </c>
      <c r="L58" s="228" t="s">
        <v>358</v>
      </c>
      <c r="M58" s="229" t="s">
        <v>341</v>
      </c>
      <c r="N58" s="207" t="s">
        <v>319</v>
      </c>
      <c r="O58" s="230" t="s">
        <v>353</v>
      </c>
      <c r="P58" s="228" t="s">
        <v>358</v>
      </c>
      <c r="Q58" s="229" t="s">
        <v>341</v>
      </c>
      <c r="R58" s="207" t="s">
        <v>319</v>
      </c>
      <c r="S58" s="230" t="s">
        <v>353</v>
      </c>
    </row>
    <row r="59" spans="2:19" ht="30" customHeight="1">
      <c r="B59" s="483"/>
      <c r="C59" s="506"/>
      <c r="D59" s="231"/>
      <c r="E59" s="232"/>
      <c r="F59" s="210"/>
      <c r="G59" s="233"/>
      <c r="H59" s="234"/>
      <c r="I59" s="235"/>
      <c r="J59" s="212"/>
      <c r="K59" s="236"/>
      <c r="L59" s="234"/>
      <c r="M59" s="235"/>
      <c r="N59" s="212"/>
      <c r="O59" s="236"/>
      <c r="P59" s="234"/>
      <c r="Q59" s="235"/>
      <c r="R59" s="212"/>
      <c r="S59" s="236"/>
    </row>
    <row r="60" spans="2:4" ht="30" customHeight="1" thickBot="1">
      <c r="B60" s="196"/>
      <c r="C60" s="237"/>
      <c r="D60" s="220"/>
    </row>
    <row r="61" spans="2:19" ht="30" customHeight="1" thickBot="1">
      <c r="B61" s="196"/>
      <c r="C61" s="196"/>
      <c r="D61" s="466" t="s">
        <v>320</v>
      </c>
      <c r="E61" s="467"/>
      <c r="F61" s="467"/>
      <c r="G61" s="467"/>
      <c r="H61" s="466" t="s">
        <v>321</v>
      </c>
      <c r="I61" s="467"/>
      <c r="J61" s="467"/>
      <c r="K61" s="468"/>
      <c r="L61" s="467" t="s">
        <v>322</v>
      </c>
      <c r="M61" s="467"/>
      <c r="N61" s="467"/>
      <c r="O61" s="467"/>
      <c r="P61" s="466" t="s">
        <v>323</v>
      </c>
      <c r="Q61" s="467"/>
      <c r="R61" s="467"/>
      <c r="S61" s="468"/>
    </row>
    <row r="62" spans="2:19" ht="30" customHeight="1">
      <c r="B62" s="469" t="s">
        <v>360</v>
      </c>
      <c r="C62" s="469" t="s">
        <v>361</v>
      </c>
      <c r="D62" s="475" t="s">
        <v>362</v>
      </c>
      <c r="E62" s="476"/>
      <c r="F62" s="497" t="s">
        <v>319</v>
      </c>
      <c r="G62" s="503"/>
      <c r="H62" s="504" t="s">
        <v>362</v>
      </c>
      <c r="I62" s="476"/>
      <c r="J62" s="497" t="s">
        <v>319</v>
      </c>
      <c r="K62" s="505"/>
      <c r="L62" s="504" t="s">
        <v>362</v>
      </c>
      <c r="M62" s="476"/>
      <c r="N62" s="497" t="s">
        <v>319</v>
      </c>
      <c r="O62" s="505"/>
      <c r="P62" s="504" t="s">
        <v>362</v>
      </c>
      <c r="Q62" s="476"/>
      <c r="R62" s="497" t="s">
        <v>319</v>
      </c>
      <c r="S62" s="505"/>
    </row>
    <row r="63" spans="2:19" ht="36.75" customHeight="1">
      <c r="B63" s="471"/>
      <c r="C63" s="471"/>
      <c r="D63" s="515"/>
      <c r="E63" s="516"/>
      <c r="F63" s="517"/>
      <c r="G63" s="518"/>
      <c r="H63" s="509"/>
      <c r="I63" s="510"/>
      <c r="J63" s="511"/>
      <c r="K63" s="512"/>
      <c r="L63" s="509"/>
      <c r="M63" s="510"/>
      <c r="N63" s="511"/>
      <c r="O63" s="512"/>
      <c r="P63" s="509"/>
      <c r="Q63" s="510"/>
      <c r="R63" s="511"/>
      <c r="S63" s="512"/>
    </row>
    <row r="64" spans="2:19" ht="45" customHeight="1">
      <c r="B64" s="481" t="s">
        <v>363</v>
      </c>
      <c r="C64" s="481" t="s">
        <v>674</v>
      </c>
      <c r="D64" s="207" t="s">
        <v>364</v>
      </c>
      <c r="E64" s="207" t="s">
        <v>365</v>
      </c>
      <c r="F64" s="495" t="s">
        <v>366</v>
      </c>
      <c r="G64" s="496"/>
      <c r="H64" s="238" t="s">
        <v>364</v>
      </c>
      <c r="I64" s="207" t="s">
        <v>365</v>
      </c>
      <c r="J64" s="513" t="s">
        <v>366</v>
      </c>
      <c r="K64" s="496"/>
      <c r="L64" s="238" t="s">
        <v>364</v>
      </c>
      <c r="M64" s="207" t="s">
        <v>365</v>
      </c>
      <c r="N64" s="513" t="s">
        <v>366</v>
      </c>
      <c r="O64" s="496"/>
      <c r="P64" s="238" t="s">
        <v>364</v>
      </c>
      <c r="Q64" s="207" t="s">
        <v>365</v>
      </c>
      <c r="R64" s="513" t="s">
        <v>366</v>
      </c>
      <c r="S64" s="496"/>
    </row>
    <row r="65" spans="2:19" ht="27" customHeight="1">
      <c r="B65" s="483"/>
      <c r="C65" s="483"/>
      <c r="D65" s="224"/>
      <c r="E65" s="225"/>
      <c r="F65" s="514"/>
      <c r="G65" s="514"/>
      <c r="H65" s="226"/>
      <c r="I65" s="227"/>
      <c r="J65" s="507"/>
      <c r="K65" s="508"/>
      <c r="L65" s="226"/>
      <c r="M65" s="227"/>
      <c r="N65" s="507"/>
      <c r="O65" s="508"/>
      <c r="P65" s="226"/>
      <c r="Q65" s="227"/>
      <c r="R65" s="507"/>
      <c r="S65" s="508"/>
    </row>
    <row r="66" spans="2:3" ht="33.75" customHeight="1" thickBot="1">
      <c r="B66" s="196"/>
      <c r="C66" s="196"/>
    </row>
    <row r="67" spans="2:19" ht="37.5" customHeight="1" thickBot="1">
      <c r="B67" s="196"/>
      <c r="C67" s="196"/>
      <c r="D67" s="466" t="s">
        <v>320</v>
      </c>
      <c r="E67" s="467"/>
      <c r="F67" s="467"/>
      <c r="G67" s="468"/>
      <c r="H67" s="467" t="s">
        <v>321</v>
      </c>
      <c r="I67" s="467"/>
      <c r="J67" s="467"/>
      <c r="K67" s="468"/>
      <c r="L67" s="467" t="s">
        <v>322</v>
      </c>
      <c r="M67" s="467"/>
      <c r="N67" s="467"/>
      <c r="O67" s="467"/>
      <c r="P67" s="467" t="s">
        <v>321</v>
      </c>
      <c r="Q67" s="467"/>
      <c r="R67" s="467"/>
      <c r="S67" s="468"/>
    </row>
    <row r="68" spans="2:19" ht="37.5" customHeight="1">
      <c r="B68" s="469" t="s">
        <v>367</v>
      </c>
      <c r="C68" s="469" t="s">
        <v>368</v>
      </c>
      <c r="D68" s="239" t="s">
        <v>369</v>
      </c>
      <c r="E68" s="221" t="s">
        <v>370</v>
      </c>
      <c r="F68" s="497" t="s">
        <v>371</v>
      </c>
      <c r="G68" s="505"/>
      <c r="H68" s="239" t="s">
        <v>369</v>
      </c>
      <c r="I68" s="221" t="s">
        <v>370</v>
      </c>
      <c r="J68" s="497" t="s">
        <v>371</v>
      </c>
      <c r="K68" s="505"/>
      <c r="L68" s="239" t="s">
        <v>369</v>
      </c>
      <c r="M68" s="221" t="s">
        <v>370</v>
      </c>
      <c r="N68" s="497" t="s">
        <v>371</v>
      </c>
      <c r="O68" s="505"/>
      <c r="P68" s="239" t="s">
        <v>369</v>
      </c>
      <c r="Q68" s="221" t="s">
        <v>370</v>
      </c>
      <c r="R68" s="497" t="s">
        <v>371</v>
      </c>
      <c r="S68" s="505"/>
    </row>
    <row r="69" spans="2:19" ht="44.25" customHeight="1">
      <c r="B69" s="470"/>
      <c r="C69" s="471"/>
      <c r="D69" s="240"/>
      <c r="E69" s="241"/>
      <c r="F69" s="520"/>
      <c r="G69" s="521"/>
      <c r="H69" s="242"/>
      <c r="I69" s="243"/>
      <c r="J69" s="570"/>
      <c r="K69" s="571"/>
      <c r="L69" s="242"/>
      <c r="M69" s="243"/>
      <c r="N69" s="570"/>
      <c r="O69" s="571"/>
      <c r="P69" s="242"/>
      <c r="Q69" s="243"/>
      <c r="R69" s="570"/>
      <c r="S69" s="571"/>
    </row>
    <row r="70" spans="2:19" ht="36.75" customHeight="1">
      <c r="B70" s="470"/>
      <c r="C70" s="469" t="s">
        <v>672</v>
      </c>
      <c r="D70" s="207" t="s">
        <v>319</v>
      </c>
      <c r="E70" s="206" t="s">
        <v>372</v>
      </c>
      <c r="F70" s="495" t="s">
        <v>373</v>
      </c>
      <c r="G70" s="496"/>
      <c r="H70" s="207" t="s">
        <v>319</v>
      </c>
      <c r="I70" s="206" t="s">
        <v>372</v>
      </c>
      <c r="J70" s="495" t="s">
        <v>373</v>
      </c>
      <c r="K70" s="496"/>
      <c r="L70" s="207" t="s">
        <v>319</v>
      </c>
      <c r="M70" s="206" t="s">
        <v>372</v>
      </c>
      <c r="N70" s="495" t="s">
        <v>373</v>
      </c>
      <c r="O70" s="496"/>
      <c r="P70" s="207" t="s">
        <v>319</v>
      </c>
      <c r="Q70" s="206" t="s">
        <v>372</v>
      </c>
      <c r="R70" s="495" t="s">
        <v>373</v>
      </c>
      <c r="S70" s="496"/>
    </row>
    <row r="71" spans="2:19" ht="30" customHeight="1">
      <c r="B71" s="470"/>
      <c r="C71" s="470"/>
      <c r="D71" s="210"/>
      <c r="E71" s="241"/>
      <c r="F71" s="517"/>
      <c r="G71" s="519"/>
      <c r="H71" s="212"/>
      <c r="I71" s="243"/>
      <c r="J71" s="511"/>
      <c r="K71" s="512"/>
      <c r="L71" s="212"/>
      <c r="M71" s="243"/>
      <c r="N71" s="511"/>
      <c r="O71" s="512"/>
      <c r="P71" s="212"/>
      <c r="Q71" s="243"/>
      <c r="R71" s="511"/>
      <c r="S71" s="512"/>
    </row>
    <row r="72" spans="2:19" ht="30" customHeight="1" outlineLevel="1">
      <c r="B72" s="470"/>
      <c r="C72" s="470"/>
      <c r="D72" s="210"/>
      <c r="E72" s="241"/>
      <c r="F72" s="517"/>
      <c r="G72" s="519"/>
      <c r="H72" s="212"/>
      <c r="I72" s="243"/>
      <c r="J72" s="511"/>
      <c r="K72" s="512"/>
      <c r="L72" s="212"/>
      <c r="M72" s="243"/>
      <c r="N72" s="511"/>
      <c r="O72" s="512"/>
      <c r="P72" s="212"/>
      <c r="Q72" s="243"/>
      <c r="R72" s="511"/>
      <c r="S72" s="512"/>
    </row>
    <row r="73" spans="2:19" ht="30" customHeight="1" outlineLevel="1">
      <c r="B73" s="470"/>
      <c r="C73" s="470"/>
      <c r="D73" s="210"/>
      <c r="E73" s="241"/>
      <c r="F73" s="517"/>
      <c r="G73" s="519"/>
      <c r="H73" s="212"/>
      <c r="I73" s="243"/>
      <c r="J73" s="511"/>
      <c r="K73" s="512"/>
      <c r="L73" s="212"/>
      <c r="M73" s="243"/>
      <c r="N73" s="511"/>
      <c r="O73" s="512"/>
      <c r="P73" s="212"/>
      <c r="Q73" s="243"/>
      <c r="R73" s="511"/>
      <c r="S73" s="512"/>
    </row>
    <row r="74" spans="2:19" ht="30" customHeight="1" outlineLevel="1">
      <c r="B74" s="470"/>
      <c r="C74" s="470"/>
      <c r="D74" s="210"/>
      <c r="E74" s="241"/>
      <c r="F74" s="517"/>
      <c r="G74" s="519"/>
      <c r="H74" s="212"/>
      <c r="I74" s="243"/>
      <c r="J74" s="511"/>
      <c r="K74" s="512"/>
      <c r="L74" s="212"/>
      <c r="M74" s="243"/>
      <c r="N74" s="511"/>
      <c r="O74" s="512"/>
      <c r="P74" s="212"/>
      <c r="Q74" s="243"/>
      <c r="R74" s="511"/>
      <c r="S74" s="512"/>
    </row>
    <row r="75" spans="2:19" ht="30" customHeight="1" outlineLevel="1">
      <c r="B75" s="470"/>
      <c r="C75" s="470"/>
      <c r="D75" s="210"/>
      <c r="E75" s="241"/>
      <c r="F75" s="517"/>
      <c r="G75" s="519"/>
      <c r="H75" s="212"/>
      <c r="I75" s="243"/>
      <c r="J75" s="511"/>
      <c r="K75" s="512"/>
      <c r="L75" s="212"/>
      <c r="M75" s="243"/>
      <c r="N75" s="511"/>
      <c r="O75" s="512"/>
      <c r="P75" s="212"/>
      <c r="Q75" s="243"/>
      <c r="R75" s="511"/>
      <c r="S75" s="512"/>
    </row>
    <row r="76" spans="2:19" ht="30" customHeight="1" outlineLevel="1">
      <c r="B76" s="471"/>
      <c r="C76" s="471"/>
      <c r="D76" s="210"/>
      <c r="E76" s="241"/>
      <c r="F76" s="517"/>
      <c r="G76" s="519"/>
      <c r="H76" s="212"/>
      <c r="I76" s="243"/>
      <c r="J76" s="511"/>
      <c r="K76" s="512"/>
      <c r="L76" s="212"/>
      <c r="M76" s="243"/>
      <c r="N76" s="511"/>
      <c r="O76" s="512"/>
      <c r="P76" s="212"/>
      <c r="Q76" s="243"/>
      <c r="R76" s="511"/>
      <c r="S76" s="512"/>
    </row>
    <row r="77" spans="2:19" ht="35.25" customHeight="1">
      <c r="B77" s="481" t="s">
        <v>374</v>
      </c>
      <c r="C77" s="528" t="s">
        <v>673</v>
      </c>
      <c r="D77" s="223" t="s">
        <v>375</v>
      </c>
      <c r="E77" s="495" t="s">
        <v>358</v>
      </c>
      <c r="F77" s="529"/>
      <c r="G77" s="208" t="s">
        <v>319</v>
      </c>
      <c r="H77" s="223" t="s">
        <v>375</v>
      </c>
      <c r="I77" s="495" t="s">
        <v>358</v>
      </c>
      <c r="J77" s="529"/>
      <c r="K77" s="208" t="s">
        <v>319</v>
      </c>
      <c r="L77" s="223" t="s">
        <v>375</v>
      </c>
      <c r="M77" s="495" t="s">
        <v>358</v>
      </c>
      <c r="N77" s="529"/>
      <c r="O77" s="208" t="s">
        <v>319</v>
      </c>
      <c r="P77" s="223" t="s">
        <v>375</v>
      </c>
      <c r="Q77" s="495" t="s">
        <v>358</v>
      </c>
      <c r="R77" s="529"/>
      <c r="S77" s="208" t="s">
        <v>319</v>
      </c>
    </row>
    <row r="78" spans="2:19" ht="35.25" customHeight="1">
      <c r="B78" s="482"/>
      <c r="C78" s="528"/>
      <c r="D78" s="244"/>
      <c r="E78" s="524"/>
      <c r="F78" s="525"/>
      <c r="G78" s="245"/>
      <c r="H78" s="246"/>
      <c r="I78" s="522"/>
      <c r="J78" s="523"/>
      <c r="K78" s="247"/>
      <c r="L78" s="246"/>
      <c r="M78" s="522"/>
      <c r="N78" s="523"/>
      <c r="O78" s="247"/>
      <c r="P78" s="246"/>
      <c r="Q78" s="522"/>
      <c r="R78" s="523"/>
      <c r="S78" s="247"/>
    </row>
    <row r="79" spans="2:19" ht="35.25" customHeight="1" outlineLevel="1">
      <c r="B79" s="482"/>
      <c r="C79" s="528"/>
      <c r="D79" s="244"/>
      <c r="E79" s="524"/>
      <c r="F79" s="525"/>
      <c r="G79" s="245"/>
      <c r="H79" s="246"/>
      <c r="I79" s="522"/>
      <c r="J79" s="523"/>
      <c r="K79" s="247"/>
      <c r="L79" s="246"/>
      <c r="M79" s="522"/>
      <c r="N79" s="523"/>
      <c r="O79" s="247"/>
      <c r="P79" s="246"/>
      <c r="Q79" s="522"/>
      <c r="R79" s="523"/>
      <c r="S79" s="247"/>
    </row>
    <row r="80" spans="2:19" ht="35.25" customHeight="1" outlineLevel="1">
      <c r="B80" s="482"/>
      <c r="C80" s="528"/>
      <c r="D80" s="244"/>
      <c r="E80" s="524"/>
      <c r="F80" s="525"/>
      <c r="G80" s="245"/>
      <c r="H80" s="246"/>
      <c r="I80" s="522"/>
      <c r="J80" s="523"/>
      <c r="K80" s="247"/>
      <c r="L80" s="246"/>
      <c r="M80" s="522"/>
      <c r="N80" s="523"/>
      <c r="O80" s="247"/>
      <c r="P80" s="246"/>
      <c r="Q80" s="522"/>
      <c r="R80" s="523"/>
      <c r="S80" s="247"/>
    </row>
    <row r="81" spans="2:19" ht="35.25" customHeight="1" outlineLevel="1">
      <c r="B81" s="482"/>
      <c r="C81" s="528"/>
      <c r="D81" s="244"/>
      <c r="E81" s="524"/>
      <c r="F81" s="525"/>
      <c r="G81" s="245"/>
      <c r="H81" s="246"/>
      <c r="I81" s="522"/>
      <c r="J81" s="523"/>
      <c r="K81" s="247"/>
      <c r="L81" s="246"/>
      <c r="M81" s="522"/>
      <c r="N81" s="523"/>
      <c r="O81" s="247"/>
      <c r="P81" s="246"/>
      <c r="Q81" s="522"/>
      <c r="R81" s="523"/>
      <c r="S81" s="247"/>
    </row>
    <row r="82" spans="2:19" ht="35.25" customHeight="1" outlineLevel="1">
      <c r="B82" s="482"/>
      <c r="C82" s="528"/>
      <c r="D82" s="244"/>
      <c r="E82" s="524"/>
      <c r="F82" s="525"/>
      <c r="G82" s="245"/>
      <c r="H82" s="246"/>
      <c r="I82" s="522"/>
      <c r="J82" s="523"/>
      <c r="K82" s="247"/>
      <c r="L82" s="246"/>
      <c r="M82" s="522"/>
      <c r="N82" s="523"/>
      <c r="O82" s="247"/>
      <c r="P82" s="246"/>
      <c r="Q82" s="522"/>
      <c r="R82" s="523"/>
      <c r="S82" s="247"/>
    </row>
    <row r="83" spans="2:19" ht="33" customHeight="1" outlineLevel="1">
      <c r="B83" s="483"/>
      <c r="C83" s="528"/>
      <c r="D83" s="244"/>
      <c r="E83" s="524"/>
      <c r="F83" s="525"/>
      <c r="G83" s="245"/>
      <c r="H83" s="246"/>
      <c r="I83" s="522"/>
      <c r="J83" s="523"/>
      <c r="K83" s="247"/>
      <c r="L83" s="246"/>
      <c r="M83" s="522"/>
      <c r="N83" s="523"/>
      <c r="O83" s="247"/>
      <c r="P83" s="246"/>
      <c r="Q83" s="522"/>
      <c r="R83" s="523"/>
      <c r="S83" s="247"/>
    </row>
    <row r="84" spans="2:4" ht="31.5" customHeight="1" thickBot="1">
      <c r="B84" s="196"/>
      <c r="C84" s="248"/>
      <c r="D84" s="220"/>
    </row>
    <row r="85" spans="2:19" ht="30.75" customHeight="1" thickBot="1">
      <c r="B85" s="196"/>
      <c r="C85" s="196"/>
      <c r="D85" s="466" t="s">
        <v>320</v>
      </c>
      <c r="E85" s="467"/>
      <c r="F85" s="467"/>
      <c r="G85" s="468"/>
      <c r="H85" s="535" t="s">
        <v>320</v>
      </c>
      <c r="I85" s="536"/>
      <c r="J85" s="536"/>
      <c r="K85" s="537"/>
      <c r="L85" s="467" t="s">
        <v>322</v>
      </c>
      <c r="M85" s="467"/>
      <c r="N85" s="467"/>
      <c r="O85" s="467"/>
      <c r="P85" s="467" t="s">
        <v>321</v>
      </c>
      <c r="Q85" s="467"/>
      <c r="R85" s="467"/>
      <c r="S85" s="468"/>
    </row>
    <row r="86" spans="2:19" ht="30.75" customHeight="1">
      <c r="B86" s="469" t="s">
        <v>376</v>
      </c>
      <c r="C86" s="469" t="s">
        <v>377</v>
      </c>
      <c r="D86" s="497" t="s">
        <v>378</v>
      </c>
      <c r="E86" s="498"/>
      <c r="F86" s="221" t="s">
        <v>319</v>
      </c>
      <c r="G86" s="249" t="s">
        <v>358</v>
      </c>
      <c r="H86" s="526" t="s">
        <v>378</v>
      </c>
      <c r="I86" s="498"/>
      <c r="J86" s="221" t="s">
        <v>319</v>
      </c>
      <c r="K86" s="249" t="s">
        <v>358</v>
      </c>
      <c r="L86" s="526" t="s">
        <v>378</v>
      </c>
      <c r="M86" s="498"/>
      <c r="N86" s="221" t="s">
        <v>319</v>
      </c>
      <c r="O86" s="249" t="s">
        <v>358</v>
      </c>
      <c r="P86" s="526" t="s">
        <v>378</v>
      </c>
      <c r="Q86" s="498"/>
      <c r="R86" s="221" t="s">
        <v>319</v>
      </c>
      <c r="S86" s="249" t="s">
        <v>358</v>
      </c>
    </row>
    <row r="87" spans="2:19" ht="29.25" customHeight="1">
      <c r="B87" s="471"/>
      <c r="C87" s="471"/>
      <c r="D87" s="517"/>
      <c r="E87" s="527"/>
      <c r="F87" s="240"/>
      <c r="G87" s="250"/>
      <c r="H87" s="251"/>
      <c r="I87" s="252"/>
      <c r="J87" s="242"/>
      <c r="K87" s="253"/>
      <c r="L87" s="251"/>
      <c r="M87" s="252"/>
      <c r="N87" s="242"/>
      <c r="O87" s="253"/>
      <c r="P87" s="251"/>
      <c r="Q87" s="252"/>
      <c r="R87" s="242"/>
      <c r="S87" s="253"/>
    </row>
    <row r="88" spans="2:19" ht="45" customHeight="1">
      <c r="B88" s="530" t="s">
        <v>379</v>
      </c>
      <c r="C88" s="481" t="s">
        <v>380</v>
      </c>
      <c r="D88" s="207" t="s">
        <v>381</v>
      </c>
      <c r="E88" s="207" t="s">
        <v>382</v>
      </c>
      <c r="F88" s="223" t="s">
        <v>383</v>
      </c>
      <c r="G88" s="208" t="s">
        <v>384</v>
      </c>
      <c r="H88" s="207" t="s">
        <v>381</v>
      </c>
      <c r="I88" s="207" t="s">
        <v>382</v>
      </c>
      <c r="J88" s="223" t="s">
        <v>383</v>
      </c>
      <c r="K88" s="208" t="s">
        <v>384</v>
      </c>
      <c r="L88" s="207" t="s">
        <v>381</v>
      </c>
      <c r="M88" s="207" t="s">
        <v>382</v>
      </c>
      <c r="N88" s="223" t="s">
        <v>383</v>
      </c>
      <c r="O88" s="208" t="s">
        <v>384</v>
      </c>
      <c r="P88" s="207" t="s">
        <v>381</v>
      </c>
      <c r="Q88" s="207" t="s">
        <v>382</v>
      </c>
      <c r="R88" s="223" t="s">
        <v>383</v>
      </c>
      <c r="S88" s="208" t="s">
        <v>384</v>
      </c>
    </row>
    <row r="89" spans="2:19" ht="29.25" customHeight="1">
      <c r="B89" s="530"/>
      <c r="C89" s="482"/>
      <c r="D89" s="531"/>
      <c r="E89" s="533"/>
      <c r="F89" s="531"/>
      <c r="G89" s="540"/>
      <c r="H89" s="542"/>
      <c r="I89" s="542"/>
      <c r="J89" s="542"/>
      <c r="K89" s="538"/>
      <c r="L89" s="542"/>
      <c r="M89" s="542"/>
      <c r="N89" s="542"/>
      <c r="O89" s="538"/>
      <c r="P89" s="542"/>
      <c r="Q89" s="542"/>
      <c r="R89" s="542"/>
      <c r="S89" s="538"/>
    </row>
    <row r="90" spans="2:19" ht="29.25" customHeight="1">
      <c r="B90" s="530"/>
      <c r="C90" s="482"/>
      <c r="D90" s="532"/>
      <c r="E90" s="534"/>
      <c r="F90" s="532"/>
      <c r="G90" s="541"/>
      <c r="H90" s="543"/>
      <c r="I90" s="543"/>
      <c r="J90" s="543"/>
      <c r="K90" s="539"/>
      <c r="L90" s="543"/>
      <c r="M90" s="543"/>
      <c r="N90" s="543"/>
      <c r="O90" s="539"/>
      <c r="P90" s="543"/>
      <c r="Q90" s="543"/>
      <c r="R90" s="543"/>
      <c r="S90" s="539"/>
    </row>
    <row r="91" spans="2:19" ht="24" outlineLevel="1">
      <c r="B91" s="530"/>
      <c r="C91" s="482"/>
      <c r="D91" s="207" t="s">
        <v>381</v>
      </c>
      <c r="E91" s="207" t="s">
        <v>382</v>
      </c>
      <c r="F91" s="223" t="s">
        <v>383</v>
      </c>
      <c r="G91" s="208" t="s">
        <v>384</v>
      </c>
      <c r="H91" s="207" t="s">
        <v>381</v>
      </c>
      <c r="I91" s="207" t="s">
        <v>382</v>
      </c>
      <c r="J91" s="223" t="s">
        <v>383</v>
      </c>
      <c r="K91" s="208" t="s">
        <v>384</v>
      </c>
      <c r="L91" s="207" t="s">
        <v>381</v>
      </c>
      <c r="M91" s="207" t="s">
        <v>382</v>
      </c>
      <c r="N91" s="223" t="s">
        <v>383</v>
      </c>
      <c r="O91" s="208" t="s">
        <v>384</v>
      </c>
      <c r="P91" s="207" t="s">
        <v>381</v>
      </c>
      <c r="Q91" s="207" t="s">
        <v>382</v>
      </c>
      <c r="R91" s="223" t="s">
        <v>383</v>
      </c>
      <c r="S91" s="208" t="s">
        <v>384</v>
      </c>
    </row>
    <row r="92" spans="2:19" ht="29.25" customHeight="1" outlineLevel="1">
      <c r="B92" s="530"/>
      <c r="C92" s="482"/>
      <c r="D92" s="531"/>
      <c r="E92" s="533"/>
      <c r="F92" s="531"/>
      <c r="G92" s="540"/>
      <c r="H92" s="542"/>
      <c r="I92" s="542"/>
      <c r="J92" s="542"/>
      <c r="K92" s="538"/>
      <c r="L92" s="542"/>
      <c r="M92" s="542"/>
      <c r="N92" s="542"/>
      <c r="O92" s="538"/>
      <c r="P92" s="542"/>
      <c r="Q92" s="542"/>
      <c r="R92" s="542"/>
      <c r="S92" s="538"/>
    </row>
    <row r="93" spans="2:19" ht="29.25" customHeight="1" outlineLevel="1">
      <c r="B93" s="530"/>
      <c r="C93" s="482"/>
      <c r="D93" s="532"/>
      <c r="E93" s="534"/>
      <c r="F93" s="532"/>
      <c r="G93" s="541"/>
      <c r="H93" s="543"/>
      <c r="I93" s="543"/>
      <c r="J93" s="543"/>
      <c r="K93" s="539"/>
      <c r="L93" s="543"/>
      <c r="M93" s="543"/>
      <c r="N93" s="543"/>
      <c r="O93" s="539"/>
      <c r="P93" s="543"/>
      <c r="Q93" s="543"/>
      <c r="R93" s="543"/>
      <c r="S93" s="539"/>
    </row>
    <row r="94" spans="2:19" ht="24" outlineLevel="1">
      <c r="B94" s="530"/>
      <c r="C94" s="482"/>
      <c r="D94" s="207" t="s">
        <v>381</v>
      </c>
      <c r="E94" s="207" t="s">
        <v>382</v>
      </c>
      <c r="F94" s="223" t="s">
        <v>383</v>
      </c>
      <c r="G94" s="208" t="s">
        <v>384</v>
      </c>
      <c r="H94" s="207" t="s">
        <v>381</v>
      </c>
      <c r="I94" s="207" t="s">
        <v>382</v>
      </c>
      <c r="J94" s="223" t="s">
        <v>383</v>
      </c>
      <c r="K94" s="208" t="s">
        <v>384</v>
      </c>
      <c r="L94" s="207" t="s">
        <v>381</v>
      </c>
      <c r="M94" s="207" t="s">
        <v>382</v>
      </c>
      <c r="N94" s="223" t="s">
        <v>383</v>
      </c>
      <c r="O94" s="208" t="s">
        <v>384</v>
      </c>
      <c r="P94" s="207" t="s">
        <v>381</v>
      </c>
      <c r="Q94" s="207" t="s">
        <v>382</v>
      </c>
      <c r="R94" s="223" t="s">
        <v>383</v>
      </c>
      <c r="S94" s="208" t="s">
        <v>384</v>
      </c>
    </row>
    <row r="95" spans="2:19" ht="29.25" customHeight="1" outlineLevel="1">
      <c r="B95" s="530"/>
      <c r="C95" s="482"/>
      <c r="D95" s="531"/>
      <c r="E95" s="533"/>
      <c r="F95" s="531"/>
      <c r="G95" s="540"/>
      <c r="H95" s="542"/>
      <c r="I95" s="542"/>
      <c r="J95" s="542"/>
      <c r="K95" s="538"/>
      <c r="L95" s="542"/>
      <c r="M95" s="542"/>
      <c r="N95" s="542"/>
      <c r="O95" s="538"/>
      <c r="P95" s="542"/>
      <c r="Q95" s="542"/>
      <c r="R95" s="542"/>
      <c r="S95" s="538"/>
    </row>
    <row r="96" spans="2:19" ht="29.25" customHeight="1" outlineLevel="1">
      <c r="B96" s="530"/>
      <c r="C96" s="482"/>
      <c r="D96" s="532"/>
      <c r="E96" s="534"/>
      <c r="F96" s="532"/>
      <c r="G96" s="541"/>
      <c r="H96" s="543"/>
      <c r="I96" s="543"/>
      <c r="J96" s="543"/>
      <c r="K96" s="539"/>
      <c r="L96" s="543"/>
      <c r="M96" s="543"/>
      <c r="N96" s="543"/>
      <c r="O96" s="539"/>
      <c r="P96" s="543"/>
      <c r="Q96" s="543"/>
      <c r="R96" s="543"/>
      <c r="S96" s="539"/>
    </row>
    <row r="97" spans="2:19" ht="24" outlineLevel="1">
      <c r="B97" s="530"/>
      <c r="C97" s="482"/>
      <c r="D97" s="207" t="s">
        <v>381</v>
      </c>
      <c r="E97" s="207" t="s">
        <v>382</v>
      </c>
      <c r="F97" s="223" t="s">
        <v>383</v>
      </c>
      <c r="G97" s="208" t="s">
        <v>384</v>
      </c>
      <c r="H97" s="207" t="s">
        <v>381</v>
      </c>
      <c r="I97" s="207" t="s">
        <v>382</v>
      </c>
      <c r="J97" s="223" t="s">
        <v>383</v>
      </c>
      <c r="K97" s="208" t="s">
        <v>384</v>
      </c>
      <c r="L97" s="207" t="s">
        <v>381</v>
      </c>
      <c r="M97" s="207" t="s">
        <v>382</v>
      </c>
      <c r="N97" s="223" t="s">
        <v>383</v>
      </c>
      <c r="O97" s="208" t="s">
        <v>384</v>
      </c>
      <c r="P97" s="207" t="s">
        <v>381</v>
      </c>
      <c r="Q97" s="207" t="s">
        <v>382</v>
      </c>
      <c r="R97" s="223" t="s">
        <v>383</v>
      </c>
      <c r="S97" s="208" t="s">
        <v>384</v>
      </c>
    </row>
    <row r="98" spans="2:19" ht="29.25" customHeight="1" outlineLevel="1">
      <c r="B98" s="530"/>
      <c r="C98" s="482"/>
      <c r="D98" s="531"/>
      <c r="E98" s="533"/>
      <c r="F98" s="531"/>
      <c r="G98" s="540"/>
      <c r="H98" s="542"/>
      <c r="I98" s="542"/>
      <c r="J98" s="542"/>
      <c r="K98" s="538"/>
      <c r="L98" s="542"/>
      <c r="M98" s="542"/>
      <c r="N98" s="542"/>
      <c r="O98" s="538"/>
      <c r="P98" s="542"/>
      <c r="Q98" s="542"/>
      <c r="R98" s="542"/>
      <c r="S98" s="538"/>
    </row>
    <row r="99" spans="2:19" ht="29.25" customHeight="1" outlineLevel="1">
      <c r="B99" s="530"/>
      <c r="C99" s="483"/>
      <c r="D99" s="532"/>
      <c r="E99" s="534"/>
      <c r="F99" s="532"/>
      <c r="G99" s="541"/>
      <c r="H99" s="543"/>
      <c r="I99" s="543"/>
      <c r="J99" s="543"/>
      <c r="K99" s="539"/>
      <c r="L99" s="543"/>
      <c r="M99" s="543"/>
      <c r="N99" s="543"/>
      <c r="O99" s="539"/>
      <c r="P99" s="543"/>
      <c r="Q99" s="543"/>
      <c r="R99" s="543"/>
      <c r="S99" s="539"/>
    </row>
    <row r="100" spans="2:3" ht="15" thickBot="1">
      <c r="B100" s="196"/>
      <c r="C100" s="196"/>
    </row>
    <row r="101" spans="2:19" ht="15" thickBot="1">
      <c r="B101" s="196"/>
      <c r="C101" s="196"/>
      <c r="D101" s="466" t="s">
        <v>320</v>
      </c>
      <c r="E101" s="467"/>
      <c r="F101" s="467"/>
      <c r="G101" s="468"/>
      <c r="H101" s="535" t="s">
        <v>385</v>
      </c>
      <c r="I101" s="536"/>
      <c r="J101" s="536"/>
      <c r="K101" s="537"/>
      <c r="L101" s="535" t="s">
        <v>322</v>
      </c>
      <c r="M101" s="536"/>
      <c r="N101" s="536"/>
      <c r="O101" s="537"/>
      <c r="P101" s="535" t="s">
        <v>323</v>
      </c>
      <c r="Q101" s="536"/>
      <c r="R101" s="536"/>
      <c r="S101" s="537"/>
    </row>
    <row r="102" spans="2:19" ht="33.75" customHeight="1">
      <c r="B102" s="544" t="s">
        <v>386</v>
      </c>
      <c r="C102" s="469" t="s">
        <v>387</v>
      </c>
      <c r="D102" s="254" t="s">
        <v>388</v>
      </c>
      <c r="E102" s="255" t="s">
        <v>389</v>
      </c>
      <c r="F102" s="497" t="s">
        <v>390</v>
      </c>
      <c r="G102" s="505"/>
      <c r="H102" s="254" t="s">
        <v>388</v>
      </c>
      <c r="I102" s="255" t="s">
        <v>389</v>
      </c>
      <c r="J102" s="497" t="s">
        <v>390</v>
      </c>
      <c r="K102" s="505"/>
      <c r="L102" s="254" t="s">
        <v>388</v>
      </c>
      <c r="M102" s="255" t="s">
        <v>389</v>
      </c>
      <c r="N102" s="497" t="s">
        <v>390</v>
      </c>
      <c r="O102" s="505"/>
      <c r="P102" s="254" t="s">
        <v>388</v>
      </c>
      <c r="Q102" s="255" t="s">
        <v>389</v>
      </c>
      <c r="R102" s="497" t="s">
        <v>390</v>
      </c>
      <c r="S102" s="505"/>
    </row>
    <row r="103" spans="2:19" ht="30" customHeight="1">
      <c r="B103" s="545"/>
      <c r="C103" s="471"/>
      <c r="D103" s="256">
        <v>228</v>
      </c>
      <c r="E103" s="257">
        <v>0.1</v>
      </c>
      <c r="F103" s="517" t="s">
        <v>500</v>
      </c>
      <c r="G103" s="519"/>
      <c r="H103" s="258">
        <v>228</v>
      </c>
      <c r="I103" s="259">
        <v>0.1</v>
      </c>
      <c r="J103" s="547" t="s">
        <v>483</v>
      </c>
      <c r="K103" s="548"/>
      <c r="L103" s="258">
        <v>60</v>
      </c>
      <c r="M103" s="259">
        <v>0.05</v>
      </c>
      <c r="N103" s="547" t="s">
        <v>487</v>
      </c>
      <c r="O103" s="548"/>
      <c r="P103" s="258"/>
      <c r="Q103" s="259"/>
      <c r="R103" s="547"/>
      <c r="S103" s="548"/>
    </row>
    <row r="104" spans="2:19" ht="32.25" customHeight="1">
      <c r="B104" s="545"/>
      <c r="C104" s="544" t="s">
        <v>391</v>
      </c>
      <c r="D104" s="260" t="s">
        <v>388</v>
      </c>
      <c r="E104" s="207" t="s">
        <v>389</v>
      </c>
      <c r="F104" s="207" t="s">
        <v>392</v>
      </c>
      <c r="G104" s="230" t="s">
        <v>393</v>
      </c>
      <c r="H104" s="260" t="s">
        <v>388</v>
      </c>
      <c r="I104" s="207" t="s">
        <v>389</v>
      </c>
      <c r="J104" s="207" t="s">
        <v>392</v>
      </c>
      <c r="K104" s="230" t="s">
        <v>393</v>
      </c>
      <c r="L104" s="260" t="s">
        <v>388</v>
      </c>
      <c r="M104" s="207" t="s">
        <v>389</v>
      </c>
      <c r="N104" s="207" t="s">
        <v>392</v>
      </c>
      <c r="O104" s="230" t="s">
        <v>393</v>
      </c>
      <c r="P104" s="260" t="s">
        <v>388</v>
      </c>
      <c r="Q104" s="207" t="s">
        <v>389</v>
      </c>
      <c r="R104" s="207" t="s">
        <v>392</v>
      </c>
      <c r="S104" s="230" t="s">
        <v>393</v>
      </c>
    </row>
    <row r="105" spans="2:19" ht="27.75" customHeight="1">
      <c r="B105" s="545"/>
      <c r="C105" s="545"/>
      <c r="D105" s="256"/>
      <c r="E105" s="225"/>
      <c r="F105" s="241"/>
      <c r="G105" s="250"/>
      <c r="H105" s="258"/>
      <c r="I105" s="227"/>
      <c r="J105" s="243"/>
      <c r="K105" s="253"/>
      <c r="L105" s="258"/>
      <c r="M105" s="227"/>
      <c r="N105" s="243"/>
      <c r="O105" s="253"/>
      <c r="P105" s="258"/>
      <c r="Q105" s="227"/>
      <c r="R105" s="243"/>
      <c r="S105" s="253"/>
    </row>
    <row r="106" spans="2:19" ht="27.75" customHeight="1" outlineLevel="1">
      <c r="B106" s="545"/>
      <c r="C106" s="545"/>
      <c r="D106" s="260" t="s">
        <v>388</v>
      </c>
      <c r="E106" s="207" t="s">
        <v>389</v>
      </c>
      <c r="F106" s="207" t="s">
        <v>392</v>
      </c>
      <c r="G106" s="230" t="s">
        <v>393</v>
      </c>
      <c r="H106" s="260" t="s">
        <v>388</v>
      </c>
      <c r="I106" s="207" t="s">
        <v>389</v>
      </c>
      <c r="J106" s="207" t="s">
        <v>392</v>
      </c>
      <c r="K106" s="230" t="s">
        <v>393</v>
      </c>
      <c r="L106" s="260" t="s">
        <v>388</v>
      </c>
      <c r="M106" s="207" t="s">
        <v>389</v>
      </c>
      <c r="N106" s="207" t="s">
        <v>392</v>
      </c>
      <c r="O106" s="230" t="s">
        <v>393</v>
      </c>
      <c r="P106" s="260" t="s">
        <v>388</v>
      </c>
      <c r="Q106" s="207" t="s">
        <v>389</v>
      </c>
      <c r="R106" s="207" t="s">
        <v>392</v>
      </c>
      <c r="S106" s="230" t="s">
        <v>393</v>
      </c>
    </row>
    <row r="107" spans="2:19" ht="27.75" customHeight="1" outlineLevel="1">
      <c r="B107" s="545"/>
      <c r="C107" s="545"/>
      <c r="D107" s="256"/>
      <c r="E107" s="225"/>
      <c r="F107" s="241"/>
      <c r="G107" s="250"/>
      <c r="H107" s="258"/>
      <c r="I107" s="227"/>
      <c r="J107" s="243"/>
      <c r="K107" s="253"/>
      <c r="L107" s="258"/>
      <c r="M107" s="227"/>
      <c r="N107" s="243"/>
      <c r="O107" s="253"/>
      <c r="P107" s="258"/>
      <c r="Q107" s="227"/>
      <c r="R107" s="243"/>
      <c r="S107" s="253"/>
    </row>
    <row r="108" spans="2:19" ht="27.75" customHeight="1" outlineLevel="1">
      <c r="B108" s="545"/>
      <c r="C108" s="545"/>
      <c r="D108" s="260" t="s">
        <v>388</v>
      </c>
      <c r="E108" s="207" t="s">
        <v>389</v>
      </c>
      <c r="F108" s="207" t="s">
        <v>392</v>
      </c>
      <c r="G108" s="230" t="s">
        <v>393</v>
      </c>
      <c r="H108" s="260" t="s">
        <v>388</v>
      </c>
      <c r="I108" s="207" t="s">
        <v>389</v>
      </c>
      <c r="J108" s="207" t="s">
        <v>392</v>
      </c>
      <c r="K108" s="230" t="s">
        <v>393</v>
      </c>
      <c r="L108" s="260" t="s">
        <v>388</v>
      </c>
      <c r="M108" s="207" t="s">
        <v>389</v>
      </c>
      <c r="N108" s="207" t="s">
        <v>392</v>
      </c>
      <c r="O108" s="230" t="s">
        <v>393</v>
      </c>
      <c r="P108" s="260" t="s">
        <v>388</v>
      </c>
      <c r="Q108" s="207" t="s">
        <v>389</v>
      </c>
      <c r="R108" s="207" t="s">
        <v>392</v>
      </c>
      <c r="S108" s="230" t="s">
        <v>393</v>
      </c>
    </row>
    <row r="109" spans="2:19" ht="27.75" customHeight="1" outlineLevel="1">
      <c r="B109" s="545"/>
      <c r="C109" s="545"/>
      <c r="D109" s="256"/>
      <c r="E109" s="225"/>
      <c r="F109" s="241"/>
      <c r="G109" s="250"/>
      <c r="H109" s="258"/>
      <c r="I109" s="227"/>
      <c r="J109" s="243"/>
      <c r="K109" s="253"/>
      <c r="L109" s="258"/>
      <c r="M109" s="227"/>
      <c r="N109" s="243"/>
      <c r="O109" s="253"/>
      <c r="P109" s="258"/>
      <c r="Q109" s="227"/>
      <c r="R109" s="243"/>
      <c r="S109" s="253"/>
    </row>
    <row r="110" spans="2:19" ht="27.75" customHeight="1" outlineLevel="1">
      <c r="B110" s="545"/>
      <c r="C110" s="545"/>
      <c r="D110" s="260" t="s">
        <v>388</v>
      </c>
      <c r="E110" s="207" t="s">
        <v>389</v>
      </c>
      <c r="F110" s="207" t="s">
        <v>392</v>
      </c>
      <c r="G110" s="230" t="s">
        <v>393</v>
      </c>
      <c r="H110" s="260" t="s">
        <v>388</v>
      </c>
      <c r="I110" s="207" t="s">
        <v>389</v>
      </c>
      <c r="J110" s="207" t="s">
        <v>392</v>
      </c>
      <c r="K110" s="230" t="s">
        <v>393</v>
      </c>
      <c r="L110" s="260" t="s">
        <v>388</v>
      </c>
      <c r="M110" s="207" t="s">
        <v>389</v>
      </c>
      <c r="N110" s="207" t="s">
        <v>392</v>
      </c>
      <c r="O110" s="230" t="s">
        <v>393</v>
      </c>
      <c r="P110" s="260" t="s">
        <v>388</v>
      </c>
      <c r="Q110" s="207" t="s">
        <v>389</v>
      </c>
      <c r="R110" s="207" t="s">
        <v>392</v>
      </c>
      <c r="S110" s="230" t="s">
        <v>393</v>
      </c>
    </row>
    <row r="111" spans="2:19" ht="27.75" customHeight="1" outlineLevel="1">
      <c r="B111" s="546"/>
      <c r="C111" s="546"/>
      <c r="D111" s="256"/>
      <c r="E111" s="225"/>
      <c r="F111" s="241"/>
      <c r="G111" s="250"/>
      <c r="H111" s="258"/>
      <c r="I111" s="227"/>
      <c r="J111" s="243"/>
      <c r="K111" s="253"/>
      <c r="L111" s="258"/>
      <c r="M111" s="227"/>
      <c r="N111" s="243"/>
      <c r="O111" s="253"/>
      <c r="P111" s="258"/>
      <c r="Q111" s="227"/>
      <c r="R111" s="243"/>
      <c r="S111" s="253"/>
    </row>
    <row r="112" spans="2:19" ht="26.25" customHeight="1">
      <c r="B112" s="484" t="s">
        <v>394</v>
      </c>
      <c r="C112" s="551" t="s">
        <v>395</v>
      </c>
      <c r="D112" s="261" t="s">
        <v>396</v>
      </c>
      <c r="E112" s="261" t="s">
        <v>397</v>
      </c>
      <c r="F112" s="261" t="s">
        <v>319</v>
      </c>
      <c r="G112" s="262" t="s">
        <v>398</v>
      </c>
      <c r="H112" s="263" t="s">
        <v>396</v>
      </c>
      <c r="I112" s="261" t="s">
        <v>397</v>
      </c>
      <c r="J112" s="261" t="s">
        <v>319</v>
      </c>
      <c r="K112" s="262" t="s">
        <v>398</v>
      </c>
      <c r="L112" s="261" t="s">
        <v>396</v>
      </c>
      <c r="M112" s="261" t="s">
        <v>397</v>
      </c>
      <c r="N112" s="261" t="s">
        <v>319</v>
      </c>
      <c r="O112" s="262" t="s">
        <v>398</v>
      </c>
      <c r="P112" s="261" t="s">
        <v>396</v>
      </c>
      <c r="Q112" s="261" t="s">
        <v>397</v>
      </c>
      <c r="R112" s="261" t="s">
        <v>319</v>
      </c>
      <c r="S112" s="262" t="s">
        <v>398</v>
      </c>
    </row>
    <row r="113" spans="2:19" ht="32.25" customHeight="1">
      <c r="B113" s="485"/>
      <c r="C113" s="552"/>
      <c r="D113" s="224">
        <v>1</v>
      </c>
      <c r="E113" s="224" t="s">
        <v>451</v>
      </c>
      <c r="F113" s="224" t="s">
        <v>498</v>
      </c>
      <c r="G113" s="224" t="s">
        <v>558</v>
      </c>
      <c r="H113" s="246">
        <v>228</v>
      </c>
      <c r="I113" s="226" t="s">
        <v>451</v>
      </c>
      <c r="J113" s="226" t="s">
        <v>446</v>
      </c>
      <c r="K113" s="247" t="s">
        <v>558</v>
      </c>
      <c r="L113" s="226">
        <v>60</v>
      </c>
      <c r="M113" s="226" t="s">
        <v>451</v>
      </c>
      <c r="N113" s="226" t="s">
        <v>446</v>
      </c>
      <c r="O113" s="247" t="s">
        <v>558</v>
      </c>
      <c r="P113" s="226"/>
      <c r="Q113" s="226"/>
      <c r="R113" s="226"/>
      <c r="S113" s="247"/>
    </row>
    <row r="114" spans="2:19" ht="32.25" customHeight="1">
      <c r="B114" s="485"/>
      <c r="C114" s="484" t="s">
        <v>399</v>
      </c>
      <c r="D114" s="207" t="s">
        <v>400</v>
      </c>
      <c r="E114" s="495" t="s">
        <v>401</v>
      </c>
      <c r="F114" s="529"/>
      <c r="G114" s="208" t="s">
        <v>402</v>
      </c>
      <c r="H114" s="207" t="s">
        <v>400</v>
      </c>
      <c r="I114" s="495" t="s">
        <v>401</v>
      </c>
      <c r="J114" s="529"/>
      <c r="K114" s="208" t="s">
        <v>402</v>
      </c>
      <c r="L114" s="207" t="s">
        <v>400</v>
      </c>
      <c r="M114" s="495" t="s">
        <v>401</v>
      </c>
      <c r="N114" s="529"/>
      <c r="O114" s="208" t="s">
        <v>402</v>
      </c>
      <c r="P114" s="207" t="s">
        <v>400</v>
      </c>
      <c r="Q114" s="207" t="s">
        <v>401</v>
      </c>
      <c r="R114" s="495" t="s">
        <v>401</v>
      </c>
      <c r="S114" s="529"/>
    </row>
    <row r="115" spans="2:19" ht="23.25" customHeight="1">
      <c r="B115" s="485"/>
      <c r="C115" s="485"/>
      <c r="D115" s="264">
        <v>6000</v>
      </c>
      <c r="E115" s="553" t="s">
        <v>477</v>
      </c>
      <c r="F115" s="554"/>
      <c r="G115" s="211">
        <v>0.75</v>
      </c>
      <c r="H115" s="265">
        <v>228</v>
      </c>
      <c r="I115" s="549" t="s">
        <v>446</v>
      </c>
      <c r="J115" s="550"/>
      <c r="K115" s="236">
        <v>4</v>
      </c>
      <c r="L115" s="265">
        <v>60</v>
      </c>
      <c r="M115" s="549" t="s">
        <v>446</v>
      </c>
      <c r="N115" s="550"/>
      <c r="O115" s="214">
        <v>4</v>
      </c>
      <c r="P115" s="265"/>
      <c r="Q115" s="212"/>
      <c r="R115" s="549"/>
      <c r="S115" s="550"/>
    </row>
    <row r="116" spans="2:19" ht="23.25" customHeight="1" outlineLevel="1">
      <c r="B116" s="485"/>
      <c r="C116" s="485"/>
      <c r="D116" s="207" t="s">
        <v>400</v>
      </c>
      <c r="E116" s="495" t="s">
        <v>401</v>
      </c>
      <c r="F116" s="529"/>
      <c r="G116" s="208" t="s">
        <v>402</v>
      </c>
      <c r="H116" s="207" t="s">
        <v>400</v>
      </c>
      <c r="I116" s="495" t="s">
        <v>401</v>
      </c>
      <c r="J116" s="529"/>
      <c r="K116" s="208" t="s">
        <v>402</v>
      </c>
      <c r="L116" s="207" t="s">
        <v>400</v>
      </c>
      <c r="M116" s="495" t="s">
        <v>401</v>
      </c>
      <c r="N116" s="529"/>
      <c r="O116" s="208" t="s">
        <v>402</v>
      </c>
      <c r="P116" s="207" t="s">
        <v>400</v>
      </c>
      <c r="Q116" s="207" t="s">
        <v>401</v>
      </c>
      <c r="R116" s="495" t="s">
        <v>401</v>
      </c>
      <c r="S116" s="529"/>
    </row>
    <row r="117" spans="2:19" ht="23.25" customHeight="1" outlineLevel="1">
      <c r="B117" s="485"/>
      <c r="C117" s="485"/>
      <c r="D117" s="264"/>
      <c r="E117" s="553"/>
      <c r="F117" s="554"/>
      <c r="G117" s="211"/>
      <c r="H117" s="265"/>
      <c r="I117" s="549"/>
      <c r="J117" s="550"/>
      <c r="K117" s="214"/>
      <c r="L117" s="265"/>
      <c r="M117" s="549"/>
      <c r="N117" s="550"/>
      <c r="O117" s="214"/>
      <c r="P117" s="265"/>
      <c r="Q117" s="212"/>
      <c r="R117" s="549"/>
      <c r="S117" s="550"/>
    </row>
    <row r="118" spans="2:19" ht="23.25" customHeight="1" outlineLevel="1">
      <c r="B118" s="485"/>
      <c r="C118" s="485"/>
      <c r="D118" s="207" t="s">
        <v>400</v>
      </c>
      <c r="E118" s="495" t="s">
        <v>401</v>
      </c>
      <c r="F118" s="529"/>
      <c r="G118" s="208" t="s">
        <v>402</v>
      </c>
      <c r="H118" s="207" t="s">
        <v>400</v>
      </c>
      <c r="I118" s="495" t="s">
        <v>401</v>
      </c>
      <c r="J118" s="529"/>
      <c r="K118" s="208" t="s">
        <v>402</v>
      </c>
      <c r="L118" s="207" t="s">
        <v>400</v>
      </c>
      <c r="M118" s="495" t="s">
        <v>401</v>
      </c>
      <c r="N118" s="529"/>
      <c r="O118" s="208" t="s">
        <v>402</v>
      </c>
      <c r="P118" s="207" t="s">
        <v>400</v>
      </c>
      <c r="Q118" s="207" t="s">
        <v>401</v>
      </c>
      <c r="R118" s="495" t="s">
        <v>401</v>
      </c>
      <c r="S118" s="529"/>
    </row>
    <row r="119" spans="2:19" ht="23.25" customHeight="1" outlineLevel="1">
      <c r="B119" s="485"/>
      <c r="C119" s="485"/>
      <c r="D119" s="264"/>
      <c r="E119" s="553"/>
      <c r="F119" s="554"/>
      <c r="G119" s="211"/>
      <c r="H119" s="265"/>
      <c r="I119" s="549"/>
      <c r="J119" s="550"/>
      <c r="K119" s="214"/>
      <c r="L119" s="265"/>
      <c r="M119" s="549"/>
      <c r="N119" s="550"/>
      <c r="O119" s="214"/>
      <c r="P119" s="265"/>
      <c r="Q119" s="212"/>
      <c r="R119" s="549"/>
      <c r="S119" s="550"/>
    </row>
    <row r="120" spans="2:19" ht="23.25" customHeight="1" outlineLevel="1">
      <c r="B120" s="485"/>
      <c r="C120" s="485"/>
      <c r="D120" s="207" t="s">
        <v>400</v>
      </c>
      <c r="E120" s="495" t="s">
        <v>401</v>
      </c>
      <c r="F120" s="529"/>
      <c r="G120" s="208" t="s">
        <v>402</v>
      </c>
      <c r="H120" s="207" t="s">
        <v>400</v>
      </c>
      <c r="I120" s="495" t="s">
        <v>401</v>
      </c>
      <c r="J120" s="529"/>
      <c r="K120" s="208" t="s">
        <v>402</v>
      </c>
      <c r="L120" s="207" t="s">
        <v>400</v>
      </c>
      <c r="M120" s="495" t="s">
        <v>401</v>
      </c>
      <c r="N120" s="529"/>
      <c r="O120" s="208" t="s">
        <v>402</v>
      </c>
      <c r="P120" s="207" t="s">
        <v>400</v>
      </c>
      <c r="Q120" s="207" t="s">
        <v>401</v>
      </c>
      <c r="R120" s="495" t="s">
        <v>401</v>
      </c>
      <c r="S120" s="529"/>
    </row>
    <row r="121" spans="2:19" ht="23.25" customHeight="1" outlineLevel="1">
      <c r="B121" s="486"/>
      <c r="C121" s="486"/>
      <c r="D121" s="264"/>
      <c r="E121" s="553"/>
      <c r="F121" s="554"/>
      <c r="G121" s="211"/>
      <c r="H121" s="265"/>
      <c r="I121" s="549"/>
      <c r="J121" s="550"/>
      <c r="K121" s="214"/>
      <c r="L121" s="265"/>
      <c r="M121" s="549"/>
      <c r="N121" s="550"/>
      <c r="O121" s="214"/>
      <c r="P121" s="265"/>
      <c r="Q121" s="212"/>
      <c r="R121" s="549"/>
      <c r="S121" s="550"/>
    </row>
    <row r="122" spans="2:3" ht="15" thickBot="1">
      <c r="B122" s="196"/>
      <c r="C122" s="196"/>
    </row>
    <row r="123" spans="2:19" ht="15" thickBot="1">
      <c r="B123" s="196"/>
      <c r="C123" s="196"/>
      <c r="D123" s="466" t="s">
        <v>320</v>
      </c>
      <c r="E123" s="467"/>
      <c r="F123" s="467"/>
      <c r="G123" s="468"/>
      <c r="H123" s="466" t="s">
        <v>321</v>
      </c>
      <c r="I123" s="467"/>
      <c r="J123" s="467"/>
      <c r="K123" s="468"/>
      <c r="L123" s="467" t="s">
        <v>322</v>
      </c>
      <c r="M123" s="467"/>
      <c r="N123" s="467"/>
      <c r="O123" s="467"/>
      <c r="P123" s="466" t="s">
        <v>323</v>
      </c>
      <c r="Q123" s="467"/>
      <c r="R123" s="467"/>
      <c r="S123" s="468"/>
    </row>
    <row r="124" spans="2:19" ht="15">
      <c r="B124" s="469" t="s">
        <v>403</v>
      </c>
      <c r="C124" s="469" t="s">
        <v>404</v>
      </c>
      <c r="D124" s="497" t="s">
        <v>405</v>
      </c>
      <c r="E124" s="503"/>
      <c r="F124" s="503"/>
      <c r="G124" s="505"/>
      <c r="H124" s="497" t="s">
        <v>405</v>
      </c>
      <c r="I124" s="503"/>
      <c r="J124" s="503"/>
      <c r="K124" s="505"/>
      <c r="L124" s="497" t="s">
        <v>405</v>
      </c>
      <c r="M124" s="503"/>
      <c r="N124" s="503"/>
      <c r="O124" s="505"/>
      <c r="P124" s="497" t="s">
        <v>405</v>
      </c>
      <c r="Q124" s="503"/>
      <c r="R124" s="503"/>
      <c r="S124" s="505"/>
    </row>
    <row r="125" spans="2:19" ht="45" customHeight="1">
      <c r="B125" s="471"/>
      <c r="C125" s="471"/>
      <c r="D125" s="564"/>
      <c r="E125" s="565"/>
      <c r="F125" s="565"/>
      <c r="G125" s="566"/>
      <c r="H125" s="567"/>
      <c r="I125" s="568"/>
      <c r="J125" s="568"/>
      <c r="K125" s="569"/>
      <c r="L125" s="567"/>
      <c r="M125" s="568"/>
      <c r="N125" s="568"/>
      <c r="O125" s="569"/>
      <c r="P125" s="567"/>
      <c r="Q125" s="568"/>
      <c r="R125" s="568"/>
      <c r="S125" s="569"/>
    </row>
    <row r="126" spans="2:19" ht="32.25" customHeight="1">
      <c r="B126" s="481" t="s">
        <v>406</v>
      </c>
      <c r="C126" s="481" t="s">
        <v>407</v>
      </c>
      <c r="D126" s="261" t="s">
        <v>408</v>
      </c>
      <c r="E126" s="229" t="s">
        <v>319</v>
      </c>
      <c r="F126" s="207" t="s">
        <v>341</v>
      </c>
      <c r="G126" s="208" t="s">
        <v>358</v>
      </c>
      <c r="H126" s="261" t="s">
        <v>408</v>
      </c>
      <c r="I126" s="275" t="s">
        <v>319</v>
      </c>
      <c r="J126" s="207" t="s">
        <v>341</v>
      </c>
      <c r="K126" s="208" t="s">
        <v>358</v>
      </c>
      <c r="L126" s="261" t="s">
        <v>408</v>
      </c>
      <c r="M126" s="275" t="s">
        <v>319</v>
      </c>
      <c r="N126" s="207" t="s">
        <v>341</v>
      </c>
      <c r="O126" s="208" t="s">
        <v>358</v>
      </c>
      <c r="P126" s="261" t="s">
        <v>408</v>
      </c>
      <c r="Q126" s="275" t="s">
        <v>319</v>
      </c>
      <c r="R126" s="207" t="s">
        <v>341</v>
      </c>
      <c r="S126" s="208" t="s">
        <v>358</v>
      </c>
    </row>
    <row r="127" spans="2:19" ht="23.25" customHeight="1">
      <c r="B127" s="482"/>
      <c r="C127" s="483"/>
      <c r="D127" s="224"/>
      <c r="E127" s="266"/>
      <c r="F127" s="210"/>
      <c r="G127" s="245"/>
      <c r="H127" s="226"/>
      <c r="I127" s="278"/>
      <c r="J127" s="226"/>
      <c r="K127" s="276"/>
      <c r="L127" s="226"/>
      <c r="M127" s="278"/>
      <c r="N127" s="226"/>
      <c r="O127" s="276"/>
      <c r="P127" s="226"/>
      <c r="Q127" s="278"/>
      <c r="R127" s="226"/>
      <c r="S127" s="276"/>
    </row>
    <row r="128" spans="2:19" ht="29.25" customHeight="1">
      <c r="B128" s="482"/>
      <c r="C128" s="481" t="s">
        <v>409</v>
      </c>
      <c r="D128" s="207" t="s">
        <v>410</v>
      </c>
      <c r="E128" s="495" t="s">
        <v>411</v>
      </c>
      <c r="F128" s="529"/>
      <c r="G128" s="208" t="s">
        <v>412</v>
      </c>
      <c r="H128" s="207" t="s">
        <v>410</v>
      </c>
      <c r="I128" s="495" t="s">
        <v>411</v>
      </c>
      <c r="J128" s="529"/>
      <c r="K128" s="208" t="s">
        <v>412</v>
      </c>
      <c r="L128" s="207" t="s">
        <v>410</v>
      </c>
      <c r="M128" s="495" t="s">
        <v>411</v>
      </c>
      <c r="N128" s="529"/>
      <c r="O128" s="208" t="s">
        <v>412</v>
      </c>
      <c r="P128" s="207" t="s">
        <v>410</v>
      </c>
      <c r="Q128" s="495" t="s">
        <v>411</v>
      </c>
      <c r="R128" s="529"/>
      <c r="S128" s="208" t="s">
        <v>412</v>
      </c>
    </row>
    <row r="129" spans="2:19" ht="39" customHeight="1">
      <c r="B129" s="483"/>
      <c r="C129" s="483"/>
      <c r="D129" s="264"/>
      <c r="E129" s="553"/>
      <c r="F129" s="554"/>
      <c r="G129" s="211"/>
      <c r="H129" s="265"/>
      <c r="I129" s="549"/>
      <c r="J129" s="550"/>
      <c r="K129" s="214"/>
      <c r="L129" s="265"/>
      <c r="M129" s="549"/>
      <c r="N129" s="550"/>
      <c r="O129" s="214"/>
      <c r="P129" s="265"/>
      <c r="Q129" s="549"/>
      <c r="R129" s="550"/>
      <c r="S129" s="214"/>
    </row>
    <row r="133" ht="15" hidden="1"/>
    <row r="134" ht="15" hidden="1"/>
    <row r="135" ht="15" hidden="1">
      <c r="D135" s="176" t="s">
        <v>413</v>
      </c>
    </row>
    <row r="136" spans="4:9" ht="15" hidden="1">
      <c r="D136" s="176" t="s">
        <v>414</v>
      </c>
      <c r="E136" s="176" t="s">
        <v>415</v>
      </c>
      <c r="F136" s="176" t="s">
        <v>416</v>
      </c>
      <c r="H136" s="176" t="s">
        <v>417</v>
      </c>
      <c r="I136" s="176" t="s">
        <v>418</v>
      </c>
    </row>
    <row r="137" spans="4:9" ht="15" hidden="1">
      <c r="D137" s="176" t="s">
        <v>419</v>
      </c>
      <c r="E137" s="176" t="s">
        <v>420</v>
      </c>
      <c r="F137" s="176" t="s">
        <v>421</v>
      </c>
      <c r="H137" s="176" t="s">
        <v>422</v>
      </c>
      <c r="I137" s="176" t="s">
        <v>423</v>
      </c>
    </row>
    <row r="138" spans="4:9" ht="15" hidden="1">
      <c r="D138" s="176" t="s">
        <v>424</v>
      </c>
      <c r="E138" s="176" t="s">
        <v>425</v>
      </c>
      <c r="F138" s="176" t="s">
        <v>426</v>
      </c>
      <c r="H138" s="176" t="s">
        <v>427</v>
      </c>
      <c r="I138" s="176" t="s">
        <v>428</v>
      </c>
    </row>
    <row r="139" spans="4:11" ht="15" hidden="1">
      <c r="D139" s="176" t="s">
        <v>429</v>
      </c>
      <c r="F139" s="176" t="s">
        <v>430</v>
      </c>
      <c r="G139" s="176" t="s">
        <v>431</v>
      </c>
      <c r="H139" s="176" t="s">
        <v>432</v>
      </c>
      <c r="I139" s="176" t="s">
        <v>433</v>
      </c>
      <c r="K139" s="176" t="s">
        <v>434</v>
      </c>
    </row>
    <row r="140" spans="4:12" ht="15" hidden="1">
      <c r="D140" s="176" t="s">
        <v>435</v>
      </c>
      <c r="F140" s="176" t="s">
        <v>436</v>
      </c>
      <c r="G140" s="176" t="s">
        <v>437</v>
      </c>
      <c r="H140" s="176" t="s">
        <v>438</v>
      </c>
      <c r="I140" s="176" t="s">
        <v>439</v>
      </c>
      <c r="K140" s="176" t="s">
        <v>440</v>
      </c>
      <c r="L140" s="176" t="s">
        <v>441</v>
      </c>
    </row>
    <row r="141" spans="4:12" ht="15" hidden="1">
      <c r="D141" s="176" t="s">
        <v>442</v>
      </c>
      <c r="E141" s="267" t="s">
        <v>443</v>
      </c>
      <c r="G141" s="176" t="s">
        <v>444</v>
      </c>
      <c r="H141" s="176" t="s">
        <v>445</v>
      </c>
      <c r="K141" s="176" t="s">
        <v>446</v>
      </c>
      <c r="L141" s="176" t="s">
        <v>447</v>
      </c>
    </row>
    <row r="142" spans="4:12" ht="15" hidden="1">
      <c r="D142" s="176" t="s">
        <v>448</v>
      </c>
      <c r="E142" s="268" t="s">
        <v>449</v>
      </c>
      <c r="K142" s="176" t="s">
        <v>450</v>
      </c>
      <c r="L142" s="176" t="s">
        <v>451</v>
      </c>
    </row>
    <row r="143" spans="5:12" ht="15" hidden="1">
      <c r="E143" s="269" t="s">
        <v>452</v>
      </c>
      <c r="H143" s="176" t="s">
        <v>453</v>
      </c>
      <c r="K143" s="176" t="s">
        <v>454</v>
      </c>
      <c r="L143" s="176" t="s">
        <v>455</v>
      </c>
    </row>
    <row r="144" spans="8:12" ht="15" hidden="1">
      <c r="H144" s="176" t="s">
        <v>456</v>
      </c>
      <c r="K144" s="176" t="s">
        <v>457</v>
      </c>
      <c r="L144" s="176" t="s">
        <v>458</v>
      </c>
    </row>
    <row r="145" spans="8:12" ht="15" hidden="1">
      <c r="H145" s="176" t="s">
        <v>459</v>
      </c>
      <c r="K145" s="176" t="s">
        <v>460</v>
      </c>
      <c r="L145" s="176" t="s">
        <v>461</v>
      </c>
    </row>
    <row r="146" spans="2:12" ht="15" hidden="1">
      <c r="B146" s="176" t="s">
        <v>462</v>
      </c>
      <c r="C146" s="176" t="s">
        <v>463</v>
      </c>
      <c r="D146" s="176" t="s">
        <v>462</v>
      </c>
      <c r="G146" s="176" t="s">
        <v>464</v>
      </c>
      <c r="H146" s="176" t="s">
        <v>465</v>
      </c>
      <c r="J146" s="176" t="s">
        <v>285</v>
      </c>
      <c r="K146" s="176" t="s">
        <v>466</v>
      </c>
      <c r="L146" s="176" t="s">
        <v>467</v>
      </c>
    </row>
    <row r="147" spans="2:11" ht="15" hidden="1">
      <c r="B147" s="176">
        <v>1</v>
      </c>
      <c r="C147" s="176" t="s">
        <v>468</v>
      </c>
      <c r="D147" s="176" t="s">
        <v>469</v>
      </c>
      <c r="E147" s="176" t="s">
        <v>358</v>
      </c>
      <c r="F147" s="176" t="s">
        <v>11</v>
      </c>
      <c r="G147" s="176" t="s">
        <v>470</v>
      </c>
      <c r="H147" s="176" t="s">
        <v>471</v>
      </c>
      <c r="J147" s="176" t="s">
        <v>446</v>
      </c>
      <c r="K147" s="176" t="s">
        <v>472</v>
      </c>
    </row>
    <row r="148" spans="2:11" ht="15" hidden="1">
      <c r="B148" s="176">
        <v>2</v>
      </c>
      <c r="C148" s="176" t="s">
        <v>473</v>
      </c>
      <c r="D148" s="176" t="s">
        <v>474</v>
      </c>
      <c r="E148" s="176" t="s">
        <v>341</v>
      </c>
      <c r="F148" s="176" t="s">
        <v>18</v>
      </c>
      <c r="G148" s="176" t="s">
        <v>475</v>
      </c>
      <c r="J148" s="176" t="s">
        <v>476</v>
      </c>
      <c r="K148" s="176" t="s">
        <v>477</v>
      </c>
    </row>
    <row r="149" spans="2:11" ht="15" hidden="1">
      <c r="B149" s="176">
        <v>3</v>
      </c>
      <c r="C149" s="176" t="s">
        <v>478</v>
      </c>
      <c r="D149" s="176" t="s">
        <v>479</v>
      </c>
      <c r="E149" s="176" t="s">
        <v>319</v>
      </c>
      <c r="G149" s="176" t="s">
        <v>480</v>
      </c>
      <c r="J149" s="176" t="s">
        <v>481</v>
      </c>
      <c r="K149" s="176" t="s">
        <v>482</v>
      </c>
    </row>
    <row r="150" spans="2:11" ht="15" hidden="1">
      <c r="B150" s="176">
        <v>4</v>
      </c>
      <c r="C150" s="176" t="s">
        <v>471</v>
      </c>
      <c r="H150" s="176" t="s">
        <v>483</v>
      </c>
      <c r="I150" s="176" t="s">
        <v>484</v>
      </c>
      <c r="J150" s="176" t="s">
        <v>485</v>
      </c>
      <c r="K150" s="176" t="s">
        <v>486</v>
      </c>
    </row>
    <row r="151" spans="4:11" ht="15" hidden="1">
      <c r="D151" s="176" t="s">
        <v>480</v>
      </c>
      <c r="H151" s="176" t="s">
        <v>487</v>
      </c>
      <c r="I151" s="176" t="s">
        <v>488</v>
      </c>
      <c r="J151" s="176" t="s">
        <v>489</v>
      </c>
      <c r="K151" s="176" t="s">
        <v>490</v>
      </c>
    </row>
    <row r="152" spans="4:11" ht="15" hidden="1">
      <c r="D152" s="176" t="s">
        <v>491</v>
      </c>
      <c r="H152" s="176" t="s">
        <v>492</v>
      </c>
      <c r="I152" s="176" t="s">
        <v>493</v>
      </c>
      <c r="J152" s="176" t="s">
        <v>494</v>
      </c>
      <c r="K152" s="176" t="s">
        <v>495</v>
      </c>
    </row>
    <row r="153" spans="4:11" ht="15" hidden="1">
      <c r="D153" s="176" t="s">
        <v>496</v>
      </c>
      <c r="H153" s="176" t="s">
        <v>497</v>
      </c>
      <c r="J153" s="176" t="s">
        <v>498</v>
      </c>
      <c r="K153" s="176" t="s">
        <v>499</v>
      </c>
    </row>
    <row r="154" spans="8:10" ht="15" hidden="1">
      <c r="H154" s="176" t="s">
        <v>500</v>
      </c>
      <c r="J154" s="176" t="s">
        <v>501</v>
      </c>
    </row>
    <row r="155" spans="4:11" ht="58.3" hidden="1">
      <c r="D155" s="270" t="s">
        <v>502</v>
      </c>
      <c r="E155" s="176" t="s">
        <v>503</v>
      </c>
      <c r="F155" s="176" t="s">
        <v>504</v>
      </c>
      <c r="G155" s="176" t="s">
        <v>505</v>
      </c>
      <c r="H155" s="176" t="s">
        <v>506</v>
      </c>
      <c r="I155" s="176" t="s">
        <v>507</v>
      </c>
      <c r="J155" s="176" t="s">
        <v>508</v>
      </c>
      <c r="K155" s="176" t="s">
        <v>509</v>
      </c>
    </row>
    <row r="156" spans="2:11" ht="72.9" hidden="1">
      <c r="B156" s="176" t="s">
        <v>612</v>
      </c>
      <c r="C156" s="176" t="s">
        <v>611</v>
      </c>
      <c r="D156" s="270" t="s">
        <v>510</v>
      </c>
      <c r="E156" s="176" t="s">
        <v>511</v>
      </c>
      <c r="F156" s="176" t="s">
        <v>512</v>
      </c>
      <c r="G156" s="176" t="s">
        <v>513</v>
      </c>
      <c r="H156" s="176" t="s">
        <v>514</v>
      </c>
      <c r="I156" s="176" t="s">
        <v>515</v>
      </c>
      <c r="J156" s="176" t="s">
        <v>516</v>
      </c>
      <c r="K156" s="176" t="s">
        <v>517</v>
      </c>
    </row>
    <row r="157" spans="2:11" ht="43.75" hidden="1">
      <c r="B157" s="176" t="s">
        <v>613</v>
      </c>
      <c r="C157" s="176" t="s">
        <v>610</v>
      </c>
      <c r="D157" s="270" t="s">
        <v>518</v>
      </c>
      <c r="E157" s="176" t="s">
        <v>519</v>
      </c>
      <c r="F157" s="176" t="s">
        <v>520</v>
      </c>
      <c r="G157" s="176" t="s">
        <v>521</v>
      </c>
      <c r="H157" s="176" t="s">
        <v>522</v>
      </c>
      <c r="I157" s="176" t="s">
        <v>523</v>
      </c>
      <c r="J157" s="176" t="s">
        <v>524</v>
      </c>
      <c r="K157" s="176" t="s">
        <v>525</v>
      </c>
    </row>
    <row r="158" spans="2:11" ht="15" hidden="1">
      <c r="B158" s="176" t="s">
        <v>614</v>
      </c>
      <c r="C158" s="176" t="s">
        <v>609</v>
      </c>
      <c r="F158" s="176" t="s">
        <v>526</v>
      </c>
      <c r="G158" s="176" t="s">
        <v>527</v>
      </c>
      <c r="H158" s="176" t="s">
        <v>528</v>
      </c>
      <c r="I158" s="176" t="s">
        <v>529</v>
      </c>
      <c r="J158" s="176" t="s">
        <v>530</v>
      </c>
      <c r="K158" s="176" t="s">
        <v>531</v>
      </c>
    </row>
    <row r="159" spans="2:11" ht="15" hidden="1">
      <c r="B159" s="176" t="s">
        <v>615</v>
      </c>
      <c r="G159" s="176" t="s">
        <v>532</v>
      </c>
      <c r="H159" s="176" t="s">
        <v>533</v>
      </c>
      <c r="I159" s="176" t="s">
        <v>534</v>
      </c>
      <c r="J159" s="176" t="s">
        <v>535</v>
      </c>
      <c r="K159" s="176" t="s">
        <v>536</v>
      </c>
    </row>
    <row r="160" spans="3:10" ht="15" hidden="1">
      <c r="C160" s="176" t="s">
        <v>537</v>
      </c>
      <c r="J160" s="176" t="s">
        <v>538</v>
      </c>
    </row>
    <row r="161" spans="3:10" ht="15" hidden="1">
      <c r="C161" s="176" t="s">
        <v>539</v>
      </c>
      <c r="I161" s="176" t="s">
        <v>540</v>
      </c>
      <c r="J161" s="176" t="s">
        <v>541</v>
      </c>
    </row>
    <row r="162" spans="2:10" ht="15" hidden="1">
      <c r="B162" s="279" t="s">
        <v>616</v>
      </c>
      <c r="C162" s="176" t="s">
        <v>542</v>
      </c>
      <c r="I162" s="176" t="s">
        <v>543</v>
      </c>
      <c r="J162" s="176" t="s">
        <v>544</v>
      </c>
    </row>
    <row r="163" spans="2:10" ht="15" hidden="1">
      <c r="B163" s="279" t="s">
        <v>29</v>
      </c>
      <c r="C163" s="176" t="s">
        <v>545</v>
      </c>
      <c r="D163" s="176" t="s">
        <v>546</v>
      </c>
      <c r="E163" s="176" t="s">
        <v>547</v>
      </c>
      <c r="I163" s="176" t="s">
        <v>548</v>
      </c>
      <c r="J163" s="176" t="s">
        <v>285</v>
      </c>
    </row>
    <row r="164" spans="2:9" ht="15" hidden="1">
      <c r="B164" s="279" t="s">
        <v>16</v>
      </c>
      <c r="D164" s="176" t="s">
        <v>549</v>
      </c>
      <c r="E164" s="176" t="s">
        <v>550</v>
      </c>
      <c r="H164" s="176" t="s">
        <v>422</v>
      </c>
      <c r="I164" s="176" t="s">
        <v>551</v>
      </c>
    </row>
    <row r="165" spans="2:10" ht="15" hidden="1">
      <c r="B165" s="279" t="s">
        <v>34</v>
      </c>
      <c r="D165" s="176" t="s">
        <v>552</v>
      </c>
      <c r="E165" s="176" t="s">
        <v>553</v>
      </c>
      <c r="H165" s="176" t="s">
        <v>432</v>
      </c>
      <c r="I165" s="176" t="s">
        <v>554</v>
      </c>
      <c r="J165" s="176" t="s">
        <v>555</v>
      </c>
    </row>
    <row r="166" spans="2:10" ht="15" hidden="1">
      <c r="B166" s="279" t="s">
        <v>617</v>
      </c>
      <c r="C166" s="176" t="s">
        <v>556</v>
      </c>
      <c r="D166" s="176" t="s">
        <v>557</v>
      </c>
      <c r="H166" s="176" t="s">
        <v>438</v>
      </c>
      <c r="I166" s="176" t="s">
        <v>558</v>
      </c>
      <c r="J166" s="176" t="s">
        <v>559</v>
      </c>
    </row>
    <row r="167" spans="2:9" ht="15" hidden="1">
      <c r="B167" s="279" t="s">
        <v>618</v>
      </c>
      <c r="C167" s="176" t="s">
        <v>560</v>
      </c>
      <c r="H167" s="176" t="s">
        <v>445</v>
      </c>
      <c r="I167" s="176" t="s">
        <v>561</v>
      </c>
    </row>
    <row r="168" spans="2:9" ht="15" hidden="1">
      <c r="B168" s="279" t="s">
        <v>619</v>
      </c>
      <c r="C168" s="176" t="s">
        <v>562</v>
      </c>
      <c r="E168" s="176" t="s">
        <v>563</v>
      </c>
      <c r="H168" s="176" t="s">
        <v>564</v>
      </c>
      <c r="I168" s="176" t="s">
        <v>565</v>
      </c>
    </row>
    <row r="169" spans="2:9" ht="15" hidden="1">
      <c r="B169" s="279" t="s">
        <v>620</v>
      </c>
      <c r="C169" s="176" t="s">
        <v>566</v>
      </c>
      <c r="E169" s="176" t="s">
        <v>567</v>
      </c>
      <c r="H169" s="176" t="s">
        <v>568</v>
      </c>
      <c r="I169" s="176" t="s">
        <v>569</v>
      </c>
    </row>
    <row r="170" spans="2:9" ht="15" hidden="1">
      <c r="B170" s="279" t="s">
        <v>621</v>
      </c>
      <c r="C170" s="176" t="s">
        <v>570</v>
      </c>
      <c r="E170" s="176" t="s">
        <v>571</v>
      </c>
      <c r="H170" s="176" t="s">
        <v>572</v>
      </c>
      <c r="I170" s="176" t="s">
        <v>573</v>
      </c>
    </row>
    <row r="171" spans="2:9" ht="15" hidden="1">
      <c r="B171" s="279" t="s">
        <v>622</v>
      </c>
      <c r="C171" s="176" t="s">
        <v>574</v>
      </c>
      <c r="E171" s="176" t="s">
        <v>575</v>
      </c>
      <c r="H171" s="176" t="s">
        <v>576</v>
      </c>
      <c r="I171" s="176" t="s">
        <v>577</v>
      </c>
    </row>
    <row r="172" spans="2:9" ht="15" hidden="1">
      <c r="B172" s="279" t="s">
        <v>623</v>
      </c>
      <c r="C172" s="176" t="s">
        <v>578</v>
      </c>
      <c r="E172" s="176" t="s">
        <v>579</v>
      </c>
      <c r="H172" s="176" t="s">
        <v>580</v>
      </c>
      <c r="I172" s="176" t="s">
        <v>581</v>
      </c>
    </row>
    <row r="173" spans="2:9" ht="15" hidden="1">
      <c r="B173" s="279" t="s">
        <v>624</v>
      </c>
      <c r="C173" s="176" t="s">
        <v>285</v>
      </c>
      <c r="E173" s="176" t="s">
        <v>582</v>
      </c>
      <c r="H173" s="176" t="s">
        <v>583</v>
      </c>
      <c r="I173" s="176" t="s">
        <v>584</v>
      </c>
    </row>
    <row r="174" spans="2:9" ht="15" hidden="1">
      <c r="B174" s="279" t="s">
        <v>625</v>
      </c>
      <c r="E174" s="176" t="s">
        <v>585</v>
      </c>
      <c r="H174" s="176" t="s">
        <v>586</v>
      </c>
      <c r="I174" s="176" t="s">
        <v>587</v>
      </c>
    </row>
    <row r="175" spans="2:9" ht="15" hidden="1">
      <c r="B175" s="279" t="s">
        <v>626</v>
      </c>
      <c r="E175" s="176" t="s">
        <v>588</v>
      </c>
      <c r="H175" s="176" t="s">
        <v>589</v>
      </c>
      <c r="I175" s="176" t="s">
        <v>590</v>
      </c>
    </row>
    <row r="176" spans="2:9" ht="15" hidden="1">
      <c r="B176" s="279" t="s">
        <v>627</v>
      </c>
      <c r="E176" s="176" t="s">
        <v>591</v>
      </c>
      <c r="H176" s="176" t="s">
        <v>592</v>
      </c>
      <c r="I176" s="176" t="s">
        <v>593</v>
      </c>
    </row>
    <row r="177" spans="2:9" ht="15" hidden="1">
      <c r="B177" s="279" t="s">
        <v>628</v>
      </c>
      <c r="H177" s="176" t="s">
        <v>594</v>
      </c>
      <c r="I177" s="176" t="s">
        <v>595</v>
      </c>
    </row>
    <row r="178" spans="2:8" ht="15" hidden="1">
      <c r="B178" s="279" t="s">
        <v>629</v>
      </c>
      <c r="H178" s="176" t="s">
        <v>596</v>
      </c>
    </row>
    <row r="179" spans="2:8" ht="15" hidden="1">
      <c r="B179" s="279" t="s">
        <v>630</v>
      </c>
      <c r="H179" s="176" t="s">
        <v>597</v>
      </c>
    </row>
    <row r="180" spans="2:8" ht="15" hidden="1">
      <c r="B180" s="279" t="s">
        <v>631</v>
      </c>
      <c r="H180" s="176" t="s">
        <v>598</v>
      </c>
    </row>
    <row r="181" spans="2:8" ht="15" hidden="1">
      <c r="B181" s="279" t="s">
        <v>632</v>
      </c>
      <c r="H181" s="176" t="s">
        <v>599</v>
      </c>
    </row>
    <row r="182" spans="2:8" ht="15" hidden="1">
      <c r="B182" s="279" t="s">
        <v>633</v>
      </c>
      <c r="D182" t="s">
        <v>600</v>
      </c>
      <c r="H182" s="176" t="s">
        <v>601</v>
      </c>
    </row>
    <row r="183" spans="2:8" ht="15" hidden="1">
      <c r="B183" s="279" t="s">
        <v>634</v>
      </c>
      <c r="D183" t="s">
        <v>602</v>
      </c>
      <c r="H183" s="176" t="s">
        <v>603</v>
      </c>
    </row>
    <row r="184" spans="2:8" ht="15" hidden="1">
      <c r="B184" s="279" t="s">
        <v>635</v>
      </c>
      <c r="D184" t="s">
        <v>604</v>
      </c>
      <c r="H184" s="176" t="s">
        <v>605</v>
      </c>
    </row>
    <row r="185" spans="2:8" ht="15" hidden="1">
      <c r="B185" s="279" t="s">
        <v>636</v>
      </c>
      <c r="D185" t="s">
        <v>602</v>
      </c>
      <c r="H185" s="176" t="s">
        <v>606</v>
      </c>
    </row>
    <row r="186" spans="2:4" ht="15" hidden="1">
      <c r="B186" s="279" t="s">
        <v>637</v>
      </c>
      <c r="D186" t="s">
        <v>607</v>
      </c>
    </row>
    <row r="187" spans="2:4" ht="15" hidden="1">
      <c r="B187" s="279" t="s">
        <v>638</v>
      </c>
      <c r="D187" t="s">
        <v>602</v>
      </c>
    </row>
    <row r="188" ht="15" hidden="1">
      <c r="B188" s="279" t="s">
        <v>639</v>
      </c>
    </row>
    <row r="189" ht="15" hidden="1">
      <c r="B189" s="279" t="s">
        <v>640</v>
      </c>
    </row>
    <row r="190" ht="15" hidden="1">
      <c r="B190" s="279" t="s">
        <v>641</v>
      </c>
    </row>
    <row r="191" ht="15" hidden="1">
      <c r="B191" s="279" t="s">
        <v>642</v>
      </c>
    </row>
    <row r="192" ht="15" hidden="1">
      <c r="B192" s="279" t="s">
        <v>643</v>
      </c>
    </row>
    <row r="193" ht="15" hidden="1">
      <c r="B193" s="279" t="s">
        <v>644</v>
      </c>
    </row>
    <row r="194" ht="15" hidden="1">
      <c r="B194" s="279" t="s">
        <v>645</v>
      </c>
    </row>
    <row r="195" ht="15" hidden="1">
      <c r="B195" s="279" t="s">
        <v>646</v>
      </c>
    </row>
    <row r="196" ht="15" hidden="1">
      <c r="B196" s="279" t="s">
        <v>647</v>
      </c>
    </row>
    <row r="197" ht="15" hidden="1">
      <c r="B197" s="279" t="s">
        <v>51</v>
      </c>
    </row>
    <row r="198" ht="15" hidden="1">
      <c r="B198" s="279" t="s">
        <v>57</v>
      </c>
    </row>
    <row r="199" ht="15" hidden="1">
      <c r="B199" s="279" t="s">
        <v>59</v>
      </c>
    </row>
    <row r="200" ht="15" hidden="1">
      <c r="B200" s="279" t="s">
        <v>61</v>
      </c>
    </row>
    <row r="201" ht="15" hidden="1">
      <c r="B201" s="279" t="s">
        <v>23</v>
      </c>
    </row>
    <row r="202" ht="15" hidden="1">
      <c r="B202" s="279" t="s">
        <v>63</v>
      </c>
    </row>
    <row r="203" ht="15" hidden="1">
      <c r="B203" s="279" t="s">
        <v>65</v>
      </c>
    </row>
    <row r="204" ht="15" hidden="1">
      <c r="B204" s="279" t="s">
        <v>68</v>
      </c>
    </row>
    <row r="205" ht="15" hidden="1">
      <c r="B205" s="279" t="s">
        <v>69</v>
      </c>
    </row>
    <row r="206" ht="15" hidden="1">
      <c r="B206" s="279" t="s">
        <v>70</v>
      </c>
    </row>
    <row r="207" ht="15" hidden="1">
      <c r="B207" s="279" t="s">
        <v>71</v>
      </c>
    </row>
    <row r="208" ht="15" hidden="1">
      <c r="B208" s="279" t="s">
        <v>648</v>
      </c>
    </row>
    <row r="209" ht="15" hidden="1">
      <c r="B209" s="279" t="s">
        <v>649</v>
      </c>
    </row>
    <row r="210" ht="15" hidden="1">
      <c r="B210" s="279" t="s">
        <v>75</v>
      </c>
    </row>
    <row r="211" ht="15" hidden="1">
      <c r="B211" s="279" t="s">
        <v>77</v>
      </c>
    </row>
    <row r="212" ht="15" hidden="1">
      <c r="B212" s="279" t="s">
        <v>81</v>
      </c>
    </row>
    <row r="213" ht="15" hidden="1">
      <c r="B213" s="279" t="s">
        <v>650</v>
      </c>
    </row>
    <row r="214" ht="15" hidden="1">
      <c r="B214" s="279" t="s">
        <v>651</v>
      </c>
    </row>
    <row r="215" ht="15" hidden="1">
      <c r="B215" s="279" t="s">
        <v>652</v>
      </c>
    </row>
    <row r="216" ht="15" hidden="1">
      <c r="B216" s="279" t="s">
        <v>79</v>
      </c>
    </row>
    <row r="217" ht="15" hidden="1">
      <c r="B217" s="279" t="s">
        <v>80</v>
      </c>
    </row>
    <row r="218" ht="15" hidden="1">
      <c r="B218" s="279" t="s">
        <v>83</v>
      </c>
    </row>
    <row r="219" ht="15" hidden="1">
      <c r="B219" s="279" t="s">
        <v>85</v>
      </c>
    </row>
    <row r="220" ht="15" hidden="1">
      <c r="B220" s="279" t="s">
        <v>653</v>
      </c>
    </row>
    <row r="221" ht="15" hidden="1">
      <c r="B221" s="279" t="s">
        <v>84</v>
      </c>
    </row>
    <row r="222" ht="15" hidden="1">
      <c r="B222" s="279" t="s">
        <v>86</v>
      </c>
    </row>
    <row r="223" ht="15" hidden="1">
      <c r="B223" s="279" t="s">
        <v>89</v>
      </c>
    </row>
    <row r="224" ht="15" hidden="1">
      <c r="B224" s="279" t="s">
        <v>88</v>
      </c>
    </row>
    <row r="225" ht="15" hidden="1">
      <c r="B225" s="279" t="s">
        <v>654</v>
      </c>
    </row>
    <row r="226" ht="15" hidden="1">
      <c r="B226" s="279" t="s">
        <v>95</v>
      </c>
    </row>
    <row r="227" ht="15" hidden="1">
      <c r="B227" s="279" t="s">
        <v>97</v>
      </c>
    </row>
    <row r="228" ht="15" hidden="1">
      <c r="B228" s="279" t="s">
        <v>98</v>
      </c>
    </row>
    <row r="229" ht="15" hidden="1">
      <c r="B229" s="279" t="s">
        <v>99</v>
      </c>
    </row>
    <row r="230" ht="15" hidden="1">
      <c r="B230" s="279" t="s">
        <v>655</v>
      </c>
    </row>
    <row r="231" ht="15" hidden="1">
      <c r="B231" s="279" t="s">
        <v>656</v>
      </c>
    </row>
    <row r="232" ht="15" hidden="1">
      <c r="B232" s="279" t="s">
        <v>100</v>
      </c>
    </row>
    <row r="233" ht="15" hidden="1">
      <c r="B233" s="279" t="s">
        <v>154</v>
      </c>
    </row>
    <row r="234" ht="15" hidden="1">
      <c r="B234" s="279" t="s">
        <v>657</v>
      </c>
    </row>
    <row r="235" ht="29.15" hidden="1">
      <c r="B235" s="279" t="s">
        <v>658</v>
      </c>
    </row>
    <row r="236" ht="15" hidden="1">
      <c r="B236" s="279" t="s">
        <v>105</v>
      </c>
    </row>
    <row r="237" ht="15" hidden="1">
      <c r="B237" s="279" t="s">
        <v>107</v>
      </c>
    </row>
    <row r="238" ht="15" hidden="1">
      <c r="B238" s="279" t="s">
        <v>659</v>
      </c>
    </row>
    <row r="239" ht="15" hidden="1">
      <c r="B239" s="279" t="s">
        <v>155</v>
      </c>
    </row>
    <row r="240" ht="15" hidden="1">
      <c r="B240" s="279" t="s">
        <v>172</v>
      </c>
    </row>
    <row r="241" ht="15" hidden="1">
      <c r="B241" s="279" t="s">
        <v>106</v>
      </c>
    </row>
    <row r="242" ht="15" hidden="1">
      <c r="B242" s="279" t="s">
        <v>110</v>
      </c>
    </row>
    <row r="243" ht="15" hidden="1">
      <c r="B243" s="279" t="s">
        <v>104</v>
      </c>
    </row>
    <row r="244" ht="15" hidden="1">
      <c r="B244" s="279" t="s">
        <v>126</v>
      </c>
    </row>
    <row r="245" ht="15" hidden="1">
      <c r="B245" s="279" t="s">
        <v>660</v>
      </c>
    </row>
    <row r="246" ht="15" hidden="1">
      <c r="B246" s="279" t="s">
        <v>112</v>
      </c>
    </row>
    <row r="247" ht="15" hidden="1">
      <c r="B247" s="279" t="s">
        <v>115</v>
      </c>
    </row>
    <row r="248" ht="15" hidden="1">
      <c r="B248" s="279" t="s">
        <v>121</v>
      </c>
    </row>
    <row r="249" ht="15" hidden="1">
      <c r="B249" s="279" t="s">
        <v>118</v>
      </c>
    </row>
    <row r="250" ht="29.15" hidden="1">
      <c r="B250" s="279" t="s">
        <v>661</v>
      </c>
    </row>
    <row r="251" ht="15" hidden="1">
      <c r="B251" s="279" t="s">
        <v>116</v>
      </c>
    </row>
    <row r="252" ht="15" hidden="1">
      <c r="B252" s="279" t="s">
        <v>117</v>
      </c>
    </row>
    <row r="253" ht="15" hidden="1">
      <c r="B253" s="279" t="s">
        <v>128</v>
      </c>
    </row>
    <row r="254" ht="15" hidden="1">
      <c r="B254" s="279" t="s">
        <v>125</v>
      </c>
    </row>
    <row r="255" ht="15" hidden="1">
      <c r="B255" s="279" t="s">
        <v>124</v>
      </c>
    </row>
    <row r="256" ht="15" hidden="1">
      <c r="B256" s="279" t="s">
        <v>127</v>
      </c>
    </row>
    <row r="257" ht="15" hidden="1">
      <c r="B257" s="279" t="s">
        <v>119</v>
      </c>
    </row>
    <row r="258" ht="15" hidden="1">
      <c r="B258" s="279" t="s">
        <v>120</v>
      </c>
    </row>
    <row r="259" ht="15" hidden="1">
      <c r="B259" s="279" t="s">
        <v>113</v>
      </c>
    </row>
    <row r="260" ht="15" hidden="1">
      <c r="B260" s="279" t="s">
        <v>114</v>
      </c>
    </row>
    <row r="261" ht="15" hidden="1">
      <c r="B261" s="279" t="s">
        <v>129</v>
      </c>
    </row>
    <row r="262" ht="15" hidden="1">
      <c r="B262" s="279" t="s">
        <v>135</v>
      </c>
    </row>
    <row r="263" ht="15" hidden="1">
      <c r="B263" s="279" t="s">
        <v>136</v>
      </c>
    </row>
    <row r="264" ht="15" hidden="1">
      <c r="B264" s="279" t="s">
        <v>134</v>
      </c>
    </row>
    <row r="265" ht="15" hidden="1">
      <c r="B265" s="279" t="s">
        <v>662</v>
      </c>
    </row>
    <row r="266" ht="15" hidden="1">
      <c r="B266" s="279" t="s">
        <v>131</v>
      </c>
    </row>
    <row r="267" ht="15" hidden="1">
      <c r="B267" s="279" t="s">
        <v>130</v>
      </c>
    </row>
    <row r="268" ht="15" hidden="1">
      <c r="B268" s="279" t="s">
        <v>138</v>
      </c>
    </row>
    <row r="269" ht="15" hidden="1">
      <c r="B269" s="279" t="s">
        <v>139</v>
      </c>
    </row>
    <row r="270" ht="15" hidden="1">
      <c r="B270" s="279" t="s">
        <v>141</v>
      </c>
    </row>
    <row r="271" ht="15" hidden="1">
      <c r="B271" s="279" t="s">
        <v>144</v>
      </c>
    </row>
    <row r="272" ht="15" hidden="1">
      <c r="B272" s="279" t="s">
        <v>145</v>
      </c>
    </row>
    <row r="273" ht="15" hidden="1">
      <c r="B273" s="279" t="s">
        <v>140</v>
      </c>
    </row>
    <row r="274" ht="15" hidden="1">
      <c r="B274" s="279" t="s">
        <v>142</v>
      </c>
    </row>
    <row r="275" ht="15" hidden="1">
      <c r="B275" s="279" t="s">
        <v>146</v>
      </c>
    </row>
    <row r="276" ht="15" hidden="1">
      <c r="B276" s="279" t="s">
        <v>663</v>
      </c>
    </row>
    <row r="277" ht="15" hidden="1">
      <c r="B277" s="279" t="s">
        <v>143</v>
      </c>
    </row>
    <row r="278" ht="15" hidden="1">
      <c r="B278" s="279" t="s">
        <v>151</v>
      </c>
    </row>
    <row r="279" ht="15" hidden="1">
      <c r="B279" s="279" t="s">
        <v>152</v>
      </c>
    </row>
    <row r="280" ht="15" hidden="1">
      <c r="B280" s="279" t="s">
        <v>153</v>
      </c>
    </row>
    <row r="281" ht="15" hidden="1">
      <c r="B281" s="279" t="s">
        <v>160</v>
      </c>
    </row>
    <row r="282" ht="15" hidden="1">
      <c r="B282" s="279" t="s">
        <v>173</v>
      </c>
    </row>
    <row r="283" ht="15" hidden="1">
      <c r="B283" s="279" t="s">
        <v>161</v>
      </c>
    </row>
    <row r="284" ht="15" hidden="1">
      <c r="B284" s="279" t="s">
        <v>168</v>
      </c>
    </row>
    <row r="285" ht="15" hidden="1">
      <c r="B285" s="279" t="s">
        <v>164</v>
      </c>
    </row>
    <row r="286" ht="15" hidden="1">
      <c r="B286" s="279" t="s">
        <v>66</v>
      </c>
    </row>
    <row r="287" ht="15" hidden="1">
      <c r="B287" s="279" t="s">
        <v>158</v>
      </c>
    </row>
    <row r="288" ht="15" hidden="1">
      <c r="B288" s="279" t="s">
        <v>162</v>
      </c>
    </row>
    <row r="289" ht="15" hidden="1">
      <c r="B289" s="279" t="s">
        <v>159</v>
      </c>
    </row>
    <row r="290" ht="15" hidden="1">
      <c r="B290" s="279" t="s">
        <v>174</v>
      </c>
    </row>
    <row r="291" ht="15" hidden="1">
      <c r="B291" s="279" t="s">
        <v>664</v>
      </c>
    </row>
    <row r="292" ht="15" hidden="1">
      <c r="B292" s="279" t="s">
        <v>167</v>
      </c>
    </row>
    <row r="293" ht="15" hidden="1">
      <c r="B293" s="279" t="s">
        <v>175</v>
      </c>
    </row>
    <row r="294" ht="15" hidden="1">
      <c r="B294" s="279" t="s">
        <v>163</v>
      </c>
    </row>
    <row r="295" ht="15" hidden="1">
      <c r="B295" s="279" t="s">
        <v>178</v>
      </c>
    </row>
    <row r="296" ht="15" hidden="1">
      <c r="B296" s="279" t="s">
        <v>665</v>
      </c>
    </row>
    <row r="297" ht="15" hidden="1">
      <c r="B297" s="279" t="s">
        <v>183</v>
      </c>
    </row>
    <row r="298" ht="15" hidden="1">
      <c r="B298" s="279" t="s">
        <v>180</v>
      </c>
    </row>
    <row r="299" ht="15" hidden="1">
      <c r="B299" s="279" t="s">
        <v>179</v>
      </c>
    </row>
    <row r="300" ht="15" hidden="1">
      <c r="B300" s="279" t="s">
        <v>188</v>
      </c>
    </row>
    <row r="301" ht="15" hidden="1">
      <c r="B301" s="279" t="s">
        <v>184</v>
      </c>
    </row>
    <row r="302" ht="15" hidden="1">
      <c r="B302" s="279" t="s">
        <v>185</v>
      </c>
    </row>
    <row r="303" ht="15" hidden="1">
      <c r="B303" s="279" t="s">
        <v>186</v>
      </c>
    </row>
    <row r="304" ht="15" hidden="1">
      <c r="B304" s="279" t="s">
        <v>187</v>
      </c>
    </row>
    <row r="305" ht="15" hidden="1">
      <c r="B305" s="279" t="s">
        <v>189</v>
      </c>
    </row>
    <row r="306" ht="15" hidden="1">
      <c r="B306" s="279" t="s">
        <v>666</v>
      </c>
    </row>
    <row r="307" ht="15" hidden="1">
      <c r="B307" s="279" t="s">
        <v>190</v>
      </c>
    </row>
    <row r="308" ht="15" hidden="1">
      <c r="B308" s="279" t="s">
        <v>191</v>
      </c>
    </row>
    <row r="309" ht="15" hidden="1">
      <c r="B309" s="279" t="s">
        <v>196</v>
      </c>
    </row>
    <row r="310" ht="15" hidden="1">
      <c r="B310" s="279" t="s">
        <v>197</v>
      </c>
    </row>
    <row r="311" ht="15" hidden="1">
      <c r="B311" s="279" t="s">
        <v>156</v>
      </c>
    </row>
    <row r="312" ht="15" hidden="1">
      <c r="B312" s="279" t="s">
        <v>667</v>
      </c>
    </row>
    <row r="313" ht="15" hidden="1">
      <c r="B313" s="279" t="s">
        <v>668</v>
      </c>
    </row>
    <row r="314" ht="15" hidden="1">
      <c r="B314" s="279" t="s">
        <v>198</v>
      </c>
    </row>
    <row r="315" ht="15" hidden="1">
      <c r="B315" s="279" t="s">
        <v>157</v>
      </c>
    </row>
    <row r="316" ht="15" hidden="1">
      <c r="B316" s="279" t="s">
        <v>669</v>
      </c>
    </row>
    <row r="317" ht="15" hidden="1">
      <c r="B317" s="279" t="s">
        <v>170</v>
      </c>
    </row>
    <row r="318" ht="15" hidden="1">
      <c r="B318" s="279" t="s">
        <v>202</v>
      </c>
    </row>
    <row r="319" ht="15" hidden="1">
      <c r="B319" s="279" t="s">
        <v>203</v>
      </c>
    </row>
    <row r="320" ht="15" hidden="1">
      <c r="B320" s="279" t="s">
        <v>182</v>
      </c>
    </row>
    <row r="321" ht="15" hidden="1"/>
  </sheetData>
  <mergeCells count="352">
    <mergeCell ref="J68:K68"/>
    <mergeCell ref="J69:K69"/>
    <mergeCell ref="N68:O68"/>
    <mergeCell ref="N69:O69"/>
    <mergeCell ref="R68:S68"/>
    <mergeCell ref="R69:S69"/>
    <mergeCell ref="I114:J114"/>
    <mergeCell ref="I115:J115"/>
    <mergeCell ref="M114:N114"/>
    <mergeCell ref="M115:N115"/>
    <mergeCell ref="R115:S115"/>
    <mergeCell ref="R114:S114"/>
    <mergeCell ref="P101:S101"/>
    <mergeCell ref="Q98:Q99"/>
    <mergeCell ref="R98:R99"/>
    <mergeCell ref="N95:N96"/>
    <mergeCell ref="O95:O96"/>
    <mergeCell ref="P95:P96"/>
    <mergeCell ref="Q95:Q96"/>
    <mergeCell ref="R95:R96"/>
    <mergeCell ref="R102:S102"/>
    <mergeCell ref="R103:S103"/>
    <mergeCell ref="S98:S99"/>
    <mergeCell ref="L98:L99"/>
    <mergeCell ref="C2:G2"/>
    <mergeCell ref="B6:G6"/>
    <mergeCell ref="B7:G7"/>
    <mergeCell ref="B8:G8"/>
    <mergeCell ref="C3:G3"/>
    <mergeCell ref="M129:N129"/>
    <mergeCell ref="Q129:R129"/>
    <mergeCell ref="C128:C129"/>
    <mergeCell ref="E128:F128"/>
    <mergeCell ref="I128:J128"/>
    <mergeCell ref="M128:N128"/>
    <mergeCell ref="Q128:R128"/>
    <mergeCell ref="E129:F129"/>
    <mergeCell ref="I129:J129"/>
    <mergeCell ref="P124:S124"/>
    <mergeCell ref="D125:G125"/>
    <mergeCell ref="H125:K125"/>
    <mergeCell ref="L125:O125"/>
    <mergeCell ref="P125:S125"/>
    <mergeCell ref="B126:B129"/>
    <mergeCell ref="C126:C127"/>
    <mergeCell ref="B124:B125"/>
    <mergeCell ref="C124:C125"/>
    <mergeCell ref="D124:G124"/>
    <mergeCell ref="H124:K124"/>
    <mergeCell ref="L124:O124"/>
    <mergeCell ref="B112:B121"/>
    <mergeCell ref="C112:C113"/>
    <mergeCell ref="C114:C121"/>
    <mergeCell ref="E114:F114"/>
    <mergeCell ref="E115:F115"/>
    <mergeCell ref="E116:F116"/>
    <mergeCell ref="E117:F117"/>
    <mergeCell ref="E118:F118"/>
    <mergeCell ref="E119:F119"/>
    <mergeCell ref="E120:F120"/>
    <mergeCell ref="I116:J116"/>
    <mergeCell ref="I117:J117"/>
    <mergeCell ref="I118:J118"/>
    <mergeCell ref="I119:J119"/>
    <mergeCell ref="I120:J120"/>
    <mergeCell ref="I121:J121"/>
    <mergeCell ref="M116:N116"/>
    <mergeCell ref="M117:N117"/>
    <mergeCell ref="M118:N118"/>
    <mergeCell ref="E121:F121"/>
    <mergeCell ref="D123:G123"/>
    <mergeCell ref="H123:K123"/>
    <mergeCell ref="L123:O123"/>
    <mergeCell ref="P123:S123"/>
    <mergeCell ref="M119:N119"/>
    <mergeCell ref="M120:N120"/>
    <mergeCell ref="M121:N121"/>
    <mergeCell ref="R116:S116"/>
    <mergeCell ref="R117:S117"/>
    <mergeCell ref="R118:S118"/>
    <mergeCell ref="R119:S119"/>
    <mergeCell ref="R120:S120"/>
    <mergeCell ref="R121:S121"/>
    <mergeCell ref="B102:B111"/>
    <mergeCell ref="C102:C103"/>
    <mergeCell ref="F102:G102"/>
    <mergeCell ref="J102:K102"/>
    <mergeCell ref="N102:O102"/>
    <mergeCell ref="M98:M99"/>
    <mergeCell ref="N98:N99"/>
    <mergeCell ref="O98:O99"/>
    <mergeCell ref="P98:P99"/>
    <mergeCell ref="F103:G103"/>
    <mergeCell ref="J103:K103"/>
    <mergeCell ref="N103:O103"/>
    <mergeCell ref="C104:C111"/>
    <mergeCell ref="D101:G101"/>
    <mergeCell ref="H101:K101"/>
    <mergeCell ref="L101:O101"/>
    <mergeCell ref="D98:D99"/>
    <mergeCell ref="E98:E99"/>
    <mergeCell ref="F98:F99"/>
    <mergeCell ref="G98:G99"/>
    <mergeCell ref="H98:H99"/>
    <mergeCell ref="I98:I99"/>
    <mergeCell ref="J98:J99"/>
    <mergeCell ref="K98:K99"/>
    <mergeCell ref="G89:G90"/>
    <mergeCell ref="H89:H90"/>
    <mergeCell ref="I89:I90"/>
    <mergeCell ref="J89:J90"/>
    <mergeCell ref="K89:K90"/>
    <mergeCell ref="L89:L90"/>
    <mergeCell ref="S92:S93"/>
    <mergeCell ref="D95:D96"/>
    <mergeCell ref="E95:E96"/>
    <mergeCell ref="F95:F96"/>
    <mergeCell ref="G95:G96"/>
    <mergeCell ref="H95:H96"/>
    <mergeCell ref="I95:I96"/>
    <mergeCell ref="J95:J96"/>
    <mergeCell ref="K95:K96"/>
    <mergeCell ref="L95:L96"/>
    <mergeCell ref="M92:M93"/>
    <mergeCell ref="N92:N93"/>
    <mergeCell ref="O92:O93"/>
    <mergeCell ref="P92:P93"/>
    <mergeCell ref="Q92:Q93"/>
    <mergeCell ref="R92:R93"/>
    <mergeCell ref="S95:S96"/>
    <mergeCell ref="M95:M96"/>
    <mergeCell ref="B88:B99"/>
    <mergeCell ref="C88:C99"/>
    <mergeCell ref="D89:D90"/>
    <mergeCell ref="E89:E90"/>
    <mergeCell ref="F89:F90"/>
    <mergeCell ref="D85:G85"/>
    <mergeCell ref="H85:K85"/>
    <mergeCell ref="L85:O85"/>
    <mergeCell ref="S89:S90"/>
    <mergeCell ref="D92:D93"/>
    <mergeCell ref="E92:E93"/>
    <mergeCell ref="F92:F93"/>
    <mergeCell ref="G92:G93"/>
    <mergeCell ref="H92:H93"/>
    <mergeCell ref="I92:I93"/>
    <mergeCell ref="J92:J93"/>
    <mergeCell ref="K92:K93"/>
    <mergeCell ref="L92:L93"/>
    <mergeCell ref="M89:M90"/>
    <mergeCell ref="N89:N90"/>
    <mergeCell ref="O89:O90"/>
    <mergeCell ref="P89:P90"/>
    <mergeCell ref="Q89:Q90"/>
    <mergeCell ref="R89:R90"/>
    <mergeCell ref="P85:S85"/>
    <mergeCell ref="B86:B87"/>
    <mergeCell ref="C86:C87"/>
    <mergeCell ref="D86:E86"/>
    <mergeCell ref="H86:I86"/>
    <mergeCell ref="L86:M86"/>
    <mergeCell ref="P86:Q86"/>
    <mergeCell ref="E82:F82"/>
    <mergeCell ref="I82:J82"/>
    <mergeCell ref="M82:N82"/>
    <mergeCell ref="Q82:R82"/>
    <mergeCell ref="E83:F83"/>
    <mergeCell ref="I83:J83"/>
    <mergeCell ref="M83:N83"/>
    <mergeCell ref="Q83:R83"/>
    <mergeCell ref="D87:E87"/>
    <mergeCell ref="B77:B83"/>
    <mergeCell ref="C77:C83"/>
    <mergeCell ref="E77:F77"/>
    <mergeCell ref="I77:J77"/>
    <mergeCell ref="M77:N77"/>
    <mergeCell ref="Q77:R77"/>
    <mergeCell ref="E78:F78"/>
    <mergeCell ref="E80:F80"/>
    <mergeCell ref="I80:J80"/>
    <mergeCell ref="M80:N80"/>
    <mergeCell ref="Q80:R80"/>
    <mergeCell ref="E81:F81"/>
    <mergeCell ref="I81:J81"/>
    <mergeCell ref="M81:N81"/>
    <mergeCell ref="Q81:R81"/>
    <mergeCell ref="I78:J78"/>
    <mergeCell ref="M78:N78"/>
    <mergeCell ref="Q78:R78"/>
    <mergeCell ref="E79:F79"/>
    <mergeCell ref="I79:J79"/>
    <mergeCell ref="M79:N79"/>
    <mergeCell ref="Q79:R79"/>
    <mergeCell ref="N72:O72"/>
    <mergeCell ref="R72:S72"/>
    <mergeCell ref="F73:G73"/>
    <mergeCell ref="J73:K73"/>
    <mergeCell ref="N73:O73"/>
    <mergeCell ref="R73:S73"/>
    <mergeCell ref="J76:K76"/>
    <mergeCell ref="N76:O76"/>
    <mergeCell ref="R76:S76"/>
    <mergeCell ref="J70:K70"/>
    <mergeCell ref="N70:O70"/>
    <mergeCell ref="R70:S70"/>
    <mergeCell ref="F71:G71"/>
    <mergeCell ref="J71:K71"/>
    <mergeCell ref="N71:O71"/>
    <mergeCell ref="R71:S71"/>
    <mergeCell ref="B68:B76"/>
    <mergeCell ref="C68:C69"/>
    <mergeCell ref="F68:G68"/>
    <mergeCell ref="F69:G69"/>
    <mergeCell ref="C70:C76"/>
    <mergeCell ref="F70:G70"/>
    <mergeCell ref="F72:G72"/>
    <mergeCell ref="F74:G74"/>
    <mergeCell ref="F76:G76"/>
    <mergeCell ref="J74:K74"/>
    <mergeCell ref="N74:O74"/>
    <mergeCell ref="R74:S74"/>
    <mergeCell ref="F75:G75"/>
    <mergeCell ref="J75:K75"/>
    <mergeCell ref="N75:O75"/>
    <mergeCell ref="R75:S75"/>
    <mergeCell ref="J72:K72"/>
    <mergeCell ref="N65:O65"/>
    <mergeCell ref="R65:S65"/>
    <mergeCell ref="D67:G67"/>
    <mergeCell ref="H67:K67"/>
    <mergeCell ref="L67:O67"/>
    <mergeCell ref="P67:S67"/>
    <mergeCell ref="P63:Q63"/>
    <mergeCell ref="R63:S63"/>
    <mergeCell ref="B64:B65"/>
    <mergeCell ref="C64:C65"/>
    <mergeCell ref="F64:G64"/>
    <mergeCell ref="J64:K64"/>
    <mergeCell ref="N64:O64"/>
    <mergeCell ref="R64:S64"/>
    <mergeCell ref="F65:G65"/>
    <mergeCell ref="J65:K65"/>
    <mergeCell ref="B62:B63"/>
    <mergeCell ref="C62:C63"/>
    <mergeCell ref="D63:E63"/>
    <mergeCell ref="F63:G63"/>
    <mergeCell ref="H63:I63"/>
    <mergeCell ref="J63:K63"/>
    <mergeCell ref="L63:M63"/>
    <mergeCell ref="N63:O63"/>
    <mergeCell ref="D62:E62"/>
    <mergeCell ref="F62:G62"/>
    <mergeCell ref="H62:I62"/>
    <mergeCell ref="J62:K62"/>
    <mergeCell ref="C58:C59"/>
    <mergeCell ref="D61:G61"/>
    <mergeCell ref="H61:K61"/>
    <mergeCell ref="L61:O61"/>
    <mergeCell ref="P61:S61"/>
    <mergeCell ref="L62:M62"/>
    <mergeCell ref="N62:O62"/>
    <mergeCell ref="P62:Q62"/>
    <mergeCell ref="R62:S62"/>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L40:L41"/>
    <mergeCell ref="M40:M41"/>
    <mergeCell ref="P40:P41"/>
    <mergeCell ref="Q40:Q41"/>
    <mergeCell ref="D43:D44"/>
    <mergeCell ref="E43:E44"/>
    <mergeCell ref="H43:H44"/>
    <mergeCell ref="I43:I44"/>
    <mergeCell ref="L43:L44"/>
    <mergeCell ref="M43:M44"/>
    <mergeCell ref="P43:P44"/>
    <mergeCell ref="Q43:Q44"/>
    <mergeCell ref="B39:B50"/>
    <mergeCell ref="C39:C50"/>
    <mergeCell ref="D40:D41"/>
    <mergeCell ref="E40:E41"/>
    <mergeCell ref="H40:H41"/>
    <mergeCell ref="I40:I41"/>
    <mergeCell ref="F27:F28"/>
    <mergeCell ref="G27:G28"/>
    <mergeCell ref="J27:J28"/>
    <mergeCell ref="D46:D47"/>
    <mergeCell ref="E46:E47"/>
    <mergeCell ref="H46:H47"/>
    <mergeCell ref="I46:I47"/>
    <mergeCell ref="B26:B28"/>
    <mergeCell ref="C26:C28"/>
    <mergeCell ref="D26:E26"/>
    <mergeCell ref="H26:I26"/>
    <mergeCell ref="L26:M26"/>
    <mergeCell ref="P26:Q26"/>
    <mergeCell ref="R27:R28"/>
    <mergeCell ref="S27:S28"/>
    <mergeCell ref="B29:B38"/>
    <mergeCell ref="C29:C38"/>
    <mergeCell ref="K27:K28"/>
    <mergeCell ref="N27:N28"/>
    <mergeCell ref="O27:O28"/>
    <mergeCell ref="B10:C10"/>
    <mergeCell ref="D19:G19"/>
    <mergeCell ref="H19:K19"/>
    <mergeCell ref="L19:O19"/>
    <mergeCell ref="P19:S19"/>
    <mergeCell ref="B20:B23"/>
    <mergeCell ref="C20:C23"/>
    <mergeCell ref="D25:G25"/>
    <mergeCell ref="H25:K25"/>
    <mergeCell ref="L25:O25"/>
    <mergeCell ref="P25:S25"/>
  </mergeCells>
  <conditionalFormatting sqref="E136">
    <cfRule type="iconSet" priority="1">
      <iconSet iconSet="4ArrowsGray">
        <cfvo type="percent" val="0"/>
        <cfvo type="percent" val="25"/>
        <cfvo type="percent" val="50"/>
        <cfvo type="percent" val="75"/>
      </iconSet>
    </cfRule>
  </conditionalFormatting>
  <dataValidations count="65" xWindow="633" yWindow="580">
    <dataValidation type="list" allowBlank="1" showInputMessage="1" showErrorMessage="1" prompt="Select type of policy" sqref="G127">
      <formula1>$H$164:$H$185</formula1>
    </dataValidation>
    <dataValidation type="list" allowBlank="1" showInputMessage="1" showErrorMessage="1" prompt="Select type of assets" sqref="E113 Q113 M113 I113">
      <formula1>$L$140:$L$146</formula1>
    </dataValidation>
    <dataValidation type="whole" allowBlank="1" showInputMessage="1" showErrorMessage="1" prompt="Enter No. of development strategies" error="Please enter a number here" sqref="D129 H129 L129 P129">
      <formula1>0</formula1>
      <formula2>999999999</formula2>
    </dataValidation>
    <dataValidation type="whole" allowBlank="1" showInputMessage="1" showErrorMessage="1" prompt="Enter No. of policy introduced or adjusted" error="Please enter a number" sqref="D127 H127 L127 P127">
      <formula1>0</formula1>
      <formula2>999999999999</formula2>
    </dataValidation>
    <dataValidation type="decimal" allowBlank="1" showInputMessage="1" showErrorMessage="1" prompt="Enter income level of households" error="Please enter a number" sqref="O121 G121 K121 G115 G117 G119 K115 K117 K119 O115 O117 O119">
      <formula1>0</formula1>
      <formula2>9999999999999</formula2>
    </dataValidation>
    <dataValidation type="whole" allowBlank="1" showInputMessage="1" showErrorMessage="1" prompt="Enter number of households" sqref="L121 D121 H121 D115 D117 D119 H115 H117 H119 L115 L117 L119 P115 P117 P119 P121">
      <formula1>0</formula1>
      <formula2>999999999999</formula2>
    </dataValidation>
    <dataValidation type="whole" allowBlank="1" showInputMessage="1" showErrorMessage="1" prompt="Enter number of assets" sqref="D113 P113 L113 H113">
      <formula1>0</formula1>
      <formula2>9999999999999</formula2>
    </dataValidation>
    <dataValidation type="whole" allowBlank="1" showInputMessage="1" showErrorMessage="1" prompt="Please enter the No. of targeted households" error="Please enter a number here" sqref="D103 L111 H103 D111 H111 L103 P103 D105 D107 D109 H105 H107 H109 L105 L107 L109 P105 P107 P109 P111">
      <formula1>0</formula1>
      <formula2>999999999999999</formula2>
    </dataValidation>
    <dataValidation type="whole" operator="greaterThan" allowBlank="1" showInputMessage="1" showErrorMessage="1" prompt="Enter total number of assets or ecosystem projected/rehabilitated" error="You need to enter a quantitative value greater than 0_x000a_" sqref="E89:E90 E92:E93 E95:E96 E98:E99 I89:I90 M92:M93 I92:I93 I95:I96 I98:I99 M98:M99 M95:M96 M89:M90 Q89:Q90 Q92:Q93 Q95:Q96 Q98:Q99">
      <formula1>0</formula1>
    </dataValidation>
    <dataValidation type="whole" allowBlank="1" showInputMessage="1" showErrorMessage="1" prompt="Please enter a number" error="Please enter a number here" sqref="D78:D83 H78:H83 L78:L83 P78:P83">
      <formula1>0</formula1>
      <formula2>9999999999999990</formula2>
    </dataValidation>
    <dataValidation type="decimal" allowBlank="1" showInputMessage="1" showErrorMessage="1" prompt="Please enter a number here" errorTitle="Invalid data" error="Please enter a number" sqref="E54 I54 D65 H65 L65 P65">
      <formula1>0</formula1>
      <formula2>9999999999</formula2>
    </dataValidation>
    <dataValidation type="decimal" allowBlank="1" showInputMessage="1" showErrorMessage="1" prompt="Enter total number of staff trained" errorTitle="Invalid data" error="Please enter a number" sqref="D57">
      <formula1>0</formula1>
      <formula2>9999999999</formula2>
    </dataValidation>
    <dataValidation type="decimal" allowBlank="1" showInputMessage="1" showErrorMessage="1" errorTitle="Invalid data" error="Please enter a number" sqref="Q54 P57 L57 H57 M54">
      <formula1>0</formula1>
      <formula2>9999999999</formula2>
    </dataValidation>
    <dataValidation type="decimal" allowBlank="1" showInputMessage="1" showErrorMessage="1" prompt="Enter the number of municipalities covered by the Early Warning System" errorTitle="Invalid data" error="Please enter a number" sqref="G41 G44 G47 G50 K41 K44 K47 K50 O41 O44 O47 O50 S41 S44 S47 S50">
      <formula1>0</formula1>
      <formula2>9999999</formula2>
    </dataValidation>
    <dataValidation type="list" allowBlank="1" showInputMessage="1" showErrorMessage="1" prompt="Select the geographical coverage of the Early Warning System" error="Select from the drop-down list" sqref="G40 S49 S46 S43 S40 O49 O46 O43 O40 K49 K46 K43 K40 G49 G46 G43">
      <formula1>$D$151:$D$153</formula1>
    </dataValidation>
    <dataValidation type="decimal" allowBlank="1" showInputMessage="1" showErrorMessage="1" prompt="Enter the number of adopted Early Warning Systems" errorTitle="Invalid data" error="Please enter a number here" sqref="D40:D41 D43:D44 D46:D47 D49:D50 H40:H41 H43:H44 H46:H47 H49:H50 L40:L41 L43:L44 L46:L47 L49:L50 P40:P41 P43:P44 P46:P47 P49:P50">
      <formula1>0</formula1>
      <formula2>9999999999</formula2>
    </dataValidation>
    <dataValidation type="list" allowBlank="1" showInputMessage="1" showErrorMessage="1" prompt="Select income source" sqref="E115:F115 R121 R119 R117 M121 M119 M117 I121 I119 I117 R115 M115 I115 E117:F117 E119:F119 E121:F121">
      <formula1>$K$139:$K$153</formula1>
    </dataValidation>
    <dataValidation type="list" allowBlank="1" showInputMessage="1" showErrorMessage="1" prompt="Please select the alternate source" sqref="G111 S111 S109 S107 S105 O109 O107 O105 K109 K107 K105 G109 G107 K111 G105 O111">
      <formula1>$K$139:$K$153</formula1>
    </dataValidation>
    <dataValidation type="list" allowBlank="1" showInputMessage="1" showErrorMessage="1" prompt="Select % increase in income level" sqref="F111 R111 R109 R107 R105 N109 N107 N105 J109 J107 J105 F109 F107 J111 F105 N111">
      <formula1>$E$168:$E$176</formula1>
    </dataValidation>
    <dataValidation type="list" allowBlank="1" showInputMessage="1" showErrorMessage="1" prompt="Select type of natural assets protected or rehabilitated" sqref="D89:D90 D92:D93 D95:D96 D98:D99 H89:H90 H92:H93 H95:H96 H98:H99 L92:L93 L95:L96 L98:L99 P92:P93 P95:P96 P98:P99 L89:L90 P89:P90">
      <formula1>$C$166:$C$173</formula1>
    </dataValidation>
    <dataValidation type="list" allowBlank="1" showInputMessage="1" showErrorMessage="1" prompt="Enter the unit and type of the natural asset of ecosystem restored" sqref="F89:F90 J92:J93 J95:J96 J98:J99 N92:N93 N95:N96 N98:N99 F98:F99 F95:F96 F92:F93 N89:N90 J89:J90">
      <formula1>$C$160:$C$163</formula1>
    </dataValidation>
    <dataValidation type="list" allowBlank="1" showInputMessage="1" showErrorMessage="1" prompt="Select targeted asset" sqref="E71:E76 I71:I76 M71:M76 Q71:Q76">
      <formula1>$J$165:$J$166</formula1>
    </dataValidation>
    <dataValidation type="list" allowBlank="1" showInputMessage="1" showErrorMessage="1" prompt="Select category of early warning systems_x000a__x000a_" error="Select from the drop-down list" sqref="E40:E41 Q46:Q47 Q49:Q50 Q43:Q44 Q40:Q41 E46:E47 E49:E50 I46:I47 M46:M47 E43:E44 I49:I50 I43:I44 I40:I41 M49:M50 M43:M44 M40:M41">
      <formula1>$D$163:$D$166</formula1>
    </dataValidation>
    <dataValidation type="list" allowBlank="1" showInputMessage="1" showErrorMessage="1" prompt="Select status" sqref="O38 S38 S36 S34 S32 S30 O36 O34 O32 O30 K36 K34 K32 K30 G38 G34 G32 G30 G36 K38">
      <formula1>$E$163:$E$165</formula1>
    </dataValidation>
    <dataValidation type="list" allowBlank="1" showInputMessage="1" showErrorMessage="1" sqref="E142:E143">
      <formula1>$D$16:$D$18</formula1>
    </dataValidation>
    <dataValidation type="list" allowBlank="1" showInputMessage="1" showErrorMessage="1" prompt="Select effectiveness" sqref="G129 S129 O129 K129">
      <formula1>$K$155:$K$159</formula1>
    </dataValidation>
    <dataValidation type="list" allowBlank="1" showInputMessage="1" showErrorMessage="1" prompt="Select a sector" sqref="F63:G63 R63:S63 N63:O63 J63:K63">
      <formula1>$J$146:$J$154</formula1>
    </dataValidation>
    <dataValidation type="decimal" allowBlank="1" showInputMessage="1" showErrorMessage="1" prompt="Enter a number here" errorTitle="Invalid data" error="Please enter a number between 0 and 9999999" sqref="E21:G21 E27 I21:K21 Q21:S21 M27 I27 M21:O21 Q27">
      <formula1>0</formula1>
      <formula2>99999999999</formula2>
    </dataValidation>
    <dataValidation type="decimal" allowBlank="1" showInputMessage="1" showErrorMessage="1" prompt="Enter a percentage (between 0 and 100)" errorTitle="Invalid data" error="Enter a percentage between 0 and 100" sqref="F22:G23 J22:K23 R22:S23 N22:O23">
      <formula1>0</formula1>
      <formula2>100</formula2>
    </dataValidation>
    <dataValidation type="decimal" allowBlank="1" showInputMessage="1" showErrorMessage="1" prompt="Enter a percentage between 0 and 100" errorTitle="Invalid data" error="Please enter a number between 0 and 100" sqref="E22:E23 E65 I22:I23 M22:M23 M28 I28 Q22:Q23 E28 E55 E103 I55 M55 M57 I57 Q28 E57 Q57 I65 M65 Q65 Q103 M111 I111 M103 I103 E111 Q55 D63:E63 E105 E107 E109 I105 I107 I109 M105 M107 M109 Q105 Q107 Q109 Q111 H63:I63 L63:M63 P63:Q63">
      <formula1>0</formula1>
      <formula2>100</formula2>
    </dataValidation>
    <dataValidation type="list" allowBlank="1" showInputMessage="1" showErrorMessage="1" prompt="Select type of policy" sqref="S127 K127 O127">
      <formula1>policy</formula1>
    </dataValidation>
    <dataValidation type="list" allowBlank="1" showInputMessage="1" showErrorMessage="1" prompt="Select income source" sqref="Q115 Q119 Q121 Q117">
      <formula1>incomesource</formula1>
    </dataValidation>
    <dataValidation type="list" allowBlank="1" showInputMessage="1" showErrorMessage="1" prompt="Select the effectiveness of protection/rehabilitation" sqref="S98 S92 S95 S89">
      <formula1>effectiveness</formula1>
    </dataValidation>
    <dataValidation type="list" allowBlank="1" showInputMessage="1" showErrorMessage="1" prompt="Select programme/sector" sqref="F87 R87 N87 J87">
      <formula1>$J$146:$J$154</formula1>
    </dataValidation>
    <dataValidation type="list" allowBlank="1" showInputMessage="1" showErrorMessage="1" prompt="Select level of improvements" sqref="I87 M87 Q87">
      <formula1>effectiveness</formula1>
    </dataValidation>
    <dataValidation type="list" allowBlank="1" showInputMessage="1" showErrorMessage="1" prompt="Select changes in asset" sqref="F71:G76 R71:S76 N71:O76 J71:K76">
      <formula1>$I$155:$I$159</formula1>
    </dataValidation>
    <dataValidation type="list" allowBlank="1" showInputMessage="1" showErrorMessage="1" prompt="Select response level" sqref="F69 R69 N69 J69">
      <formula1>$H$155:$H$159</formula1>
    </dataValidation>
    <dataValidation type="list" allowBlank="1" showInputMessage="1" showErrorMessage="1" prompt="Select geographical scale" sqref="E69 Q69 M69 I69">
      <formula1>$D$151:$D$153</formula1>
    </dataValidation>
    <dataValidation type="list" allowBlank="1" showInputMessage="1" showErrorMessage="1" prompt="Select project/programme sector" sqref="D69 Q30 Q32 Q34 Q36 Q38 M38 M36 M34 M32 M30 I30 I32 I34 I36 I38 E38 E36 E34 E32 E30 P69 L69 H69">
      <formula1>$J$146:$J$154</formula1>
    </dataValidation>
    <dataValidation type="list" allowBlank="1" showInputMessage="1" showErrorMessage="1" prompt="Select level of awarness" sqref="F65:G65 R65:S65 N65:O65 J65:K65">
      <formula1>$G$155:$G$159</formula1>
    </dataValidation>
    <dataValidation type="list" allowBlank="1" showInputMessage="1" showErrorMessage="1" prompt="Select scale" sqref="G59 S59 K59 O59">
      <formula1>$F$155:$F$158</formula1>
    </dataValidation>
    <dataValidation type="list" allowBlank="1" showInputMessage="1" showErrorMessage="1" prompt="Select scale" sqref="F127 Q59 M59 I59 E59 R38 R36 R34 R32 R30 N30 N32 N34 N36 N38 J38 J36 J34 J32 J30 F38 F36 F34 F32 F30 R127 N127 J127">
      <formula1>$D$151:$D$153</formula1>
    </dataValidation>
    <dataValidation type="list" allowBlank="1" showInputMessage="1" showErrorMessage="1" prompt="Select capacity level" sqref="G54 S54 K54 O54">
      <formula1>$F$155:$F$158</formula1>
    </dataValidation>
    <dataValidation type="list" allowBlank="1" showInputMessage="1" showErrorMessage="1" prompt="Select sector" sqref="F54 Q127 R54 R113 N113 J113 F113 R59 E127 S78:S83 P71:P76 O78:O83 L71:L76 K78:K83 H71:H76 G78:G83 D71:D76 J59 N59 I127 J54 N54 M127 F59">
      <formula1>$J$146:$J$154</formula1>
    </dataValidation>
    <dataValidation type="list" allowBlank="1" showInputMessage="1" showErrorMessage="1" sqref="I126 O112 K77 I77 G77 K126 M126 Q77 S77 E126 O126 F112 G126 S112 O77 M77 K112 S126 Q126">
      <formula1>group</formula1>
    </dataValidation>
    <dataValidation type="list" allowBlank="1" showInputMessage="1" showErrorMessage="1" sqref="B66">
      <formula1>selectyn</formula1>
    </dataValidation>
    <dataValidation type="list" allowBlank="1" showInputMessage="1" showErrorMessage="1" prompt="Select type of hazards information generated from the drop-down list_x000a_" error="Select from the drop-down list" sqref="F27:F28 R27:R28 N27:N28 J27:J28">
      <formula1>$D$135:$D$142</formula1>
    </dataValidation>
    <dataValidation type="whole" allowBlank="1" showInputMessage="1" showErrorMessage="1" promptTitle="Please enter a number here" errorTitle="Please enter a number here" error="Please enter a number here" sqref="D30 D32 D34 D36 D38 H38 H36 H34 H32 H30 L30 L32 L34 L36 L38 P38 P36 P34 P32 P30">
      <formula1>0</formula1>
      <formula2>99999</formula2>
    </dataValidation>
    <dataValidation type="list" allowBlank="1" showInputMessage="1" showErrorMessage="1" prompt="Select hazard addressed by the Early Warning System" errorTitle="Select from the list" error="Select from the list" sqref="S39 G39 G42 G45 G48 K48 K45 K42 K39 O39 O42 O45 O48 S48 S45 S42">
      <formula1>$D$135:$D$142</formula1>
    </dataValidation>
    <dataValidation type="list" allowBlank="1" showInputMessage="1" showErrorMessage="1" prompt="Select type" sqref="F57:G57 P59 L59 H59 D59 R57:S57 N57:O57 J57:K57">
      <formula1>$D$147:$D$149</formula1>
    </dataValidation>
    <dataValidation type="list" allowBlank="1" showInputMessage="1" showErrorMessage="1" sqref="E78:F83 I78:J83 M78:N83 Q78:R83">
      <formula1>type1</formula1>
    </dataValidation>
    <dataValidation type="list" allowBlank="1" showInputMessage="1" showErrorMessage="1" prompt="Select level of improvements" sqref="D87:E87 P87 L87 H87">
      <formula1>$K$155:$K$159</formula1>
    </dataValidation>
    <dataValidation type="list" allowBlank="1" showInputMessage="1" showErrorMessage="1" prompt="Select type" sqref="G87 O87 S87 K87">
      <formula1>$F$136:$F$140</formula1>
    </dataValidation>
    <dataValidation type="list" allowBlank="1" showInputMessage="1" showErrorMessage="1" prompt="Select the level of effectiveness of protection/rehabilitation" error="Please select a level of effectiveness from the drop-down list" sqref="G89:G90 R89:R90 R92:R93 R95:R96 R98:R99 O98:O99 O95:O96 O92:O93 O89:O90 K89:K90 K92:K93 K95:K96 K98:K99 G98:G99 G95:G96 G92:G93">
      <formula1>$K$155:$K$159</formula1>
    </dataValidation>
    <dataValidation type="list" allowBlank="1" showInputMessage="1" showErrorMessage="1" prompt="Select improvement level" error="Please select improvement level from the drop-down list" sqref="F103:G103 R103:S103 N103:O103 J103:K103">
      <formula1>$H$150:$H$154</formula1>
    </dataValidation>
    <dataValidation type="list" allowBlank="1" showInputMessage="1" showErrorMessage="1" prompt="Select adaptation strategy" sqref="G113 S113 O113 K113">
      <formula1>$I$161:$I$177</formula1>
    </dataValidation>
    <dataValidation type="list" allowBlank="1" showInputMessage="1" showErrorMessage="1" prompt="Select integration level" sqref="D125:S125">
      <formula1>$H$143:$H$147</formula1>
    </dataValidation>
    <dataValidation type="list" allowBlank="1" showInputMessage="1" showErrorMessage="1" prompt="Select state of enforcement" sqref="E129:F129 Q129:R129 M129:N129 I129:J129">
      <formula1>$I$136:$I$140</formula1>
    </dataValidation>
    <dataValidation type="list" allowBlank="1" showInputMessage="1" showErrorMessage="1" prompt="Please select from the drop-down list" error="Please select the from the drop-down list_x000a_" sqref="C17">
      <formula1>$J$147:$J$154</formula1>
    </dataValidation>
    <dataValidation type="list" allowBlank="1" showInputMessage="1" showErrorMessage="1" prompt="Please select from the drop-down list" error="Please select from the drop-down list" sqref="C14">
      <formula1>$C$156:$C$158</formula1>
    </dataValidation>
    <dataValidation type="list" allowBlank="1" showInputMessage="1" showErrorMessage="1" prompt="Select from the drop-down list" error="Select from the drop-down list" sqref="C16">
      <formula1>$B$156:$B$159</formula1>
    </dataValidation>
    <dataValidation type="list" allowBlank="1" showInputMessage="1" showErrorMessage="1" prompt="Select from the drop-down list" error="Select from the drop-down list" sqref="C15">
      <formula1>$B$162:$B$320</formula1>
    </dataValidation>
    <dataValidation allowBlank="1" showInputMessage="1" showErrorMessage="1" prompt="Please enter your project ID" sqref="C12"/>
    <dataValidation allowBlank="1" showInputMessage="1" showErrorMessage="1" prompt="Enter the name of the Implementing Entity_x000a_" sqref="C13"/>
    <dataValidation type="list" allowBlank="1" showInputMessage="1" showErrorMessage="1" prompt="Select overall effectiveness" error="Select from the drop-down list._x000a_" sqref="G27:G28 K27:K28 O27:O28 S27:S28">
      <formula1>$K$155:$K$159</formula1>
    </dataValidation>
  </dataValidations>
  <printOptions/>
  <pageMargins left="0.7" right="0.7" top="0.75" bottom="0.75" header="0.3" footer="0.3"/>
  <pageSetup cellComments="asDisplayed" fitToHeight="0" fitToWidth="1" horizontalDpi="600" verticalDpi="600" orientation="landscape" paperSize="8" scale="36"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4"/>
  <sheetViews>
    <sheetView workbookViewId="0" topLeftCell="A1">
      <selection activeCell="B2" sqref="B2"/>
    </sheetView>
  </sheetViews>
  <sheetFormatPr defaultColWidth="9.140625" defaultRowHeight="15"/>
  <cols>
    <col min="1" max="1" width="2.421875" style="0" customWidth="1"/>
    <col min="2" max="2" width="109.28125" style="0" customWidth="1"/>
    <col min="3" max="3" width="2.421875" style="0" customWidth="1"/>
  </cols>
  <sheetData>
    <row r="1" ht="15.45" thickBot="1">
      <c r="B1" s="42" t="s">
        <v>238</v>
      </c>
    </row>
    <row r="2" ht="283.3" thickBot="1">
      <c r="B2" s="43" t="s">
        <v>239</v>
      </c>
    </row>
    <row r="3" ht="15.45" thickBot="1">
      <c r="B3" s="42" t="s">
        <v>240</v>
      </c>
    </row>
    <row r="4" ht="244.75" thickBot="1">
      <c r="B4" s="44" t="s">
        <v>241</v>
      </c>
    </row>
  </sheetData>
  <printOptions/>
  <pageMargins left="0.7" right="0.7" top="0.75" bottom="0.75" header="0.3" footer="0.3"/>
  <pageSetup horizontalDpi="600" verticalDpi="600" orientation="landscape"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34" ma:contentTypeDescription="Create a new document." ma:contentTypeScope="" ma:versionID="cec37d369ecdbb3c88ccb4bdb7dd191d">
  <xsd:schema xmlns:xsd="http://www.w3.org/2001/XMLSchema" xmlns:xs="http://www.w3.org/2001/XMLSchema" xmlns:p="http://schemas.microsoft.com/office/2006/metadata/properties" xmlns:ns2="dc9b7735-1e97-4a24-b7a2-47bf824ab39e" targetNamespace="http://schemas.microsoft.com/office/2006/metadata/properties" ma:root="true" ma:fieldsID="a82e939d9e495ff00b2c50ec4d613a34"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Text">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ProjectId xmlns="dc9b7735-1e97-4a24-b7a2-47bf824ab39e">2</ProjectId>
    <ReportingPeriod xmlns="dc9b7735-1e97-4a24-b7a2-47bf824ab39e" xsi:nil="true"/>
    <WBDocsDocURL xmlns="dc9b7735-1e97-4a24-b7a2-47bf824ab39e">http://wbdocsservices.worldbank.org/services?I4_SERVICE=VC&amp;I4_KEY=TF069013&amp;I4_DOCID=090224b0861edb4e</WBDocsDocURL>
    <WBDocsDocURLPublicOnly xmlns="dc9b7735-1e97-4a24-b7a2-47bf824ab39e" xsi:nil="true"/>
    <Fund_WBDocs xmlns="dc9b7735-1e97-4a24-b7a2-47bf824ab39e">AF</Fund_WBDocs>
    <ProjectStatus xmlns="dc9b7735-1e97-4a24-b7a2-47bf824ab39e">Project Approved</ProjectStatus>
    <PublicDoc xmlns="dc9b7735-1e97-4a24-b7a2-47bf824ab39e">Yes</PublicDoc>
    <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83</PPFDocumentType>
    <DocumentType_WBDocs xmlns="dc9b7735-1e97-4a24-b7a2-47bf824ab39e">Project Status Report</DocumentType_WBDocs>
    <TrusteeId xmlns="dc9b7735-1e97-4a24-b7a2-47bf824ab39e" xsi:nil="true"/>
    <WBDocsApproverName xmlns="dc9b7735-1e97-4a24-b7a2-47bf824ab39e" xsi:nil="true"/>
    <ApproverUPI_WBDocs xmlns="dc9b7735-1e97-4a24-b7a2-47bf824ab39e">000384891</ApproverUPI_WBDocs>
    <CurrentRequestId xmlns="dc9b7735-1e97-4a24-b7a2-47bf824ab39e" xsi:nil="true"/>
    <SentToWBDocsPublic xmlns="dc9b7735-1e97-4a24-b7a2-47bf824ab39e">No</SentToWBDocsPublic>
    <WBDocsMessage xmlns="dc9b7735-1e97-4a24-b7a2-47bf824ab39e" xsi:nil="true"/>
    <Fund xmlns="dc9b7735-1e97-4a24-b7a2-47bf824ab39e">AF</Fund>
    <AccesstoInfoException xmlns="dc9b7735-1e97-4a24-b7a2-47bf824ab39e" xsi:nil="true"/>
    <CashTransferId xmlns="dc9b7735-1e97-4a24-b7a2-47bf824ab39e" xsi:nil="true"/>
  </documentManagement>
</p:properties>
</file>

<file path=customXml/itemProps1.xml><?xml version="1.0" encoding="utf-8"?>
<ds:datastoreItem xmlns:ds="http://schemas.openxmlformats.org/officeDocument/2006/customXml" ds:itemID="{03EC539D-D987-4D9F-86F5-AD6DA600EE09}"/>
</file>

<file path=customXml/itemProps2.xml><?xml version="1.0" encoding="utf-8"?>
<ds:datastoreItem xmlns:ds="http://schemas.openxmlformats.org/officeDocument/2006/customXml" ds:itemID="{BAD9002E-8042-4604-9696-24321B387F5A}"/>
</file>

<file path=customXml/itemProps3.xml><?xml version="1.0" encoding="utf-8"?>
<ds:datastoreItem xmlns:ds="http://schemas.openxmlformats.org/officeDocument/2006/customXml" ds:itemID="{5FCB43F1-2A43-460A-BD4C-69FC4B46A00D}"/>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Martina Dorigo</cp:lastModifiedBy>
  <cp:lastPrinted>2012-08-08T16:02:07Z</cp:lastPrinted>
  <dcterms:created xsi:type="dcterms:W3CDTF">2010-11-30T14:15:01Z</dcterms:created>
  <dcterms:modified xsi:type="dcterms:W3CDTF">2017-07-27T17:22:33Z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8602daae-4394-45c7-b912-0c99bcc17980,5;8602daae-4394-45c7-b912-0c99bcc17980,7;8602daae-4394-45c7-b912-0c99bcc17980,9;8602daae-4394-45c7-b912-0c99bcc17980,11;</vt:lpwstr>
  </property>
</Properties>
</file>