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defaultThemeVersion="124226"/>
  <mc:AlternateContent xmlns:mc="http://schemas.openxmlformats.org/markup-compatibility/2006">
    <mc:Choice Requires="x15">
      <x15ac:absPath xmlns:x15ac="http://schemas.microsoft.com/office/spreadsheetml/2010/11/ac" url="P:\Adaptation Fund\Projects and Programs\Project reports\Cambodia\4th PPR - 2016-2017\"/>
    </mc:Choice>
  </mc:AlternateContent>
  <bookViews>
    <workbookView xWindow="0" yWindow="0" windowWidth="19200" windowHeight="6360" tabRatio="818" activeTab="1"/>
  </bookViews>
  <sheets>
    <sheet name="Overview" sheetId="1" r:id="rId1"/>
    <sheet name="Financial Data" sheetId="11" r:id="rId2"/>
    <sheet name="Rating" sheetId="5" r:id="rId3"/>
    <sheet name="Project Indicators" sheetId="12" r:id="rId4"/>
    <sheet name="Lessons Learned" sheetId="9" r:id="rId5"/>
    <sheet name="Risk Assesment" sheetId="4" r:id="rId6"/>
    <sheet name="Results Tracker" sheetId="13" r:id="rId7"/>
    <sheet name="Results Tracker (old)" sheetId="7" r:id="rId8"/>
    <sheet name="Units for Indicators" sheetId="6" r:id="rId9"/>
  </sheets>
  <externalReferences>
    <externalReference r:id="rId10"/>
  </externalReferences>
  <definedNames>
    <definedName name="iincome">#REF!</definedName>
    <definedName name="income" localSheetId="6">#REF!</definedName>
    <definedName name="income">#REF!</definedName>
    <definedName name="incomelevel">'Results Tracker'!$E$136:$E$138</definedName>
    <definedName name="info">'Results Tracker'!$E$155:$E$157</definedName>
    <definedName name="Month">[1]Dropdowns!$G$2:$G$13</definedName>
    <definedName name="overalleffect">'Results Tracker'!$D$155:$D$157</definedName>
    <definedName name="physicalassets">'Results Tracker'!$J$155:$J$163</definedName>
    <definedName name="quality">'Results Tracker'!$B$146:$B$150</definedName>
    <definedName name="question">'Results Tracker'!$F$146:$F$148</definedName>
    <definedName name="responses">'Results Tracker'!$C$146:$C$150</definedName>
    <definedName name="state">'Results Tracker'!$I$150:$I$152</definedName>
    <definedName name="type1">'Results Tracker'!$G$146:$G$149</definedName>
    <definedName name="Year">[1]Dropdowns!$H$2:$H$36</definedName>
    <definedName name="yesno">'Results Tracker'!$E$142:$E$143</definedName>
  </definedNames>
  <calcPr calcId="171027"/>
  <fileRecoveryPr autoRecover="0"/>
</workbook>
</file>

<file path=xl/calcChain.xml><?xml version="1.0" encoding="utf-8"?>
<calcChain xmlns="http://schemas.openxmlformats.org/spreadsheetml/2006/main">
  <c r="J9" i="11" l="1"/>
  <c r="F26" i="11" l="1"/>
  <c r="F42" i="11" l="1"/>
</calcChain>
</file>

<file path=xl/comments1.xml><?xml version="1.0" encoding="utf-8"?>
<comments xmlns="http://schemas.openxmlformats.org/spreadsheetml/2006/main">
  <authors>
    <author>Nick</author>
  </authors>
  <commentList>
    <comment ref="M89" authorId="0" shapeId="0">
      <text>
        <r>
          <rPr>
            <sz val="9"/>
            <color indexed="81"/>
            <rFont val="Tahoma"/>
            <family val="2"/>
          </rPr>
          <t xml:space="preserve">30 ha have been restored. Inaddition, 321,276 indigenous trees have been planted. Estmating 500 trees per hectare, an additional 642 ha have been restored.
</t>
        </r>
      </text>
    </comment>
  </commentList>
</comments>
</file>

<file path=xl/sharedStrings.xml><?xml version="1.0" encoding="utf-8"?>
<sst xmlns="http://schemas.openxmlformats.org/spreadsheetml/2006/main" count="1894" uniqueCount="976">
  <si>
    <t xml:space="preserve">Project Summary: </t>
  </si>
  <si>
    <t>Countries</t>
  </si>
  <si>
    <t xml:space="preserve">Project Type:  </t>
  </si>
  <si>
    <t xml:space="preserve">GEF Focal Area: </t>
  </si>
  <si>
    <t>GEF 4 Focal Areas</t>
  </si>
  <si>
    <t xml:space="preserve">GEF 2 / 3 Operational Programme: </t>
  </si>
  <si>
    <t xml:space="preserve">Overall Rating of the project in the evaluation by the project evaluator: </t>
  </si>
  <si>
    <t xml:space="preserve">GEF-4 Focal Area Strategic Program: </t>
  </si>
  <si>
    <t xml:space="preserve">GEF-3 Focal Area Strategic Program: </t>
  </si>
  <si>
    <t>Afghanistan</t>
  </si>
  <si>
    <t>FP</t>
  </si>
  <si>
    <t>Yes</t>
  </si>
  <si>
    <t>Biodiversity</t>
  </si>
  <si>
    <t>U</t>
  </si>
  <si>
    <t>BD-SP1-PA Financing</t>
  </si>
  <si>
    <t>1: Arid &amp; semi-arid ecosystems</t>
  </si>
  <si>
    <t>Albania</t>
  </si>
  <si>
    <t>MSP</t>
  </si>
  <si>
    <t>No</t>
  </si>
  <si>
    <t>Climate Change Adaptation</t>
  </si>
  <si>
    <t>S</t>
  </si>
  <si>
    <t>BD-SP2-Marine PA</t>
  </si>
  <si>
    <t>2: Coastal, marine &amp; freshwater ecosystems</t>
  </si>
  <si>
    <t>Algeria</t>
  </si>
  <si>
    <t>EA</t>
  </si>
  <si>
    <t>Climate Change Mitigation</t>
  </si>
  <si>
    <t>MU</t>
  </si>
  <si>
    <t>BD-SP3-PA Networks</t>
  </si>
  <si>
    <t>3: Forest ecosystems</t>
  </si>
  <si>
    <t>Angola</t>
  </si>
  <si>
    <t>International Waters</t>
  </si>
  <si>
    <t>Good</t>
  </si>
  <si>
    <t>BD-SP5-Markets</t>
  </si>
  <si>
    <t>13: Conservation and Sustainable Use of Biological Diversity Important to Agriculture</t>
  </si>
  <si>
    <t>Argentina</t>
  </si>
  <si>
    <t>Multiple Focal Area</t>
  </si>
  <si>
    <t>BD-SP7-Invasive Alien Species(IAS)</t>
  </si>
  <si>
    <t>6: Promoting the adoption of renewable energy by removing barriers and reducing implementation costs</t>
  </si>
  <si>
    <t>CC-SP2- Industrial EE</t>
  </si>
  <si>
    <t>8: Waterbody based operational program</t>
  </si>
  <si>
    <t>CC-SP3-RE,CC-SP4-Biomass</t>
  </si>
  <si>
    <t>9: Integrated Land and Water multiple focal area</t>
  </si>
  <si>
    <t>Bahamas</t>
  </si>
  <si>
    <t>CC-SP5-Transport</t>
  </si>
  <si>
    <t>10: Contaminants based operational program</t>
  </si>
  <si>
    <t>CC-SP6-LULUCF</t>
  </si>
  <si>
    <t>12: Integrated Ecosystem Management</t>
  </si>
  <si>
    <t>Cross cutting capacity building</t>
  </si>
  <si>
    <t>14: Persistent Organic Pollutants</t>
  </si>
  <si>
    <t>List documents/ reports/ brochures / articles that have been prepared about the project.</t>
  </si>
  <si>
    <t>Cyprus</t>
  </si>
  <si>
    <t>Czech Republic</t>
  </si>
  <si>
    <t>List the Website address (URL) of project.</t>
  </si>
  <si>
    <t>Democratic People's Republic of Korea</t>
  </si>
  <si>
    <t>Democratic Republic of the Congo</t>
  </si>
  <si>
    <t>Denmark</t>
  </si>
  <si>
    <t xml:space="preserve">Project contacts:  </t>
  </si>
  <si>
    <t>Djibouti</t>
  </si>
  <si>
    <t>National Project Manager/Coordinator</t>
  </si>
  <si>
    <t>Dominica</t>
  </si>
  <si>
    <t xml:space="preserve">Name: </t>
  </si>
  <si>
    <t>Dominican Republic</t>
  </si>
  <si>
    <t xml:space="preserve">Email: </t>
  </si>
  <si>
    <t>Ecuador</t>
  </si>
  <si>
    <t xml:space="preserve">Date: </t>
  </si>
  <si>
    <t>Egypt</t>
  </si>
  <si>
    <t>El Salvador</t>
  </si>
  <si>
    <t>Equatoral Guinea</t>
  </si>
  <si>
    <t>Eritrea</t>
  </si>
  <si>
    <t>Estonia</t>
  </si>
  <si>
    <t>Ethiopia</t>
  </si>
  <si>
    <t>Fiji</t>
  </si>
  <si>
    <t>Finland</t>
  </si>
  <si>
    <t>France</t>
  </si>
  <si>
    <t>Gambia</t>
  </si>
  <si>
    <t>Georgia</t>
  </si>
  <si>
    <t>Germany</t>
  </si>
  <si>
    <t>Ghana</t>
  </si>
  <si>
    <t>Greece</t>
  </si>
  <si>
    <t>Grenada</t>
  </si>
  <si>
    <t>Guatemala</t>
  </si>
  <si>
    <t>Guinea</t>
  </si>
  <si>
    <t>Guinea Bissau</t>
  </si>
  <si>
    <t>Guyana</t>
  </si>
  <si>
    <t>Haiti</t>
  </si>
  <si>
    <t>Honduras</t>
  </si>
  <si>
    <t>Hungary</t>
  </si>
  <si>
    <t>Iceland</t>
  </si>
  <si>
    <t>India</t>
  </si>
  <si>
    <t>Indonesia</t>
  </si>
  <si>
    <t>Iran (Islamic Republic of)</t>
  </si>
  <si>
    <t>Iraq</t>
  </si>
  <si>
    <t>Ireland</t>
  </si>
  <si>
    <t>Israel</t>
  </si>
  <si>
    <t>Italy</t>
  </si>
  <si>
    <t>Jamaica</t>
  </si>
  <si>
    <t>Japan</t>
  </si>
  <si>
    <t>Jordan</t>
  </si>
  <si>
    <t>Kazakhstan</t>
  </si>
  <si>
    <t>Kenya</t>
  </si>
  <si>
    <t>Kiribati</t>
  </si>
  <si>
    <t>Kuwait</t>
  </si>
  <si>
    <t>Kyrgyzstan</t>
  </si>
  <si>
    <t>Lao People’s Democratic Republic</t>
  </si>
  <si>
    <t>Latvia</t>
  </si>
  <si>
    <t>Lebanon</t>
  </si>
  <si>
    <t>Lesotho</t>
  </si>
  <si>
    <t>Liberia</t>
  </si>
  <si>
    <t>Libyan Arab Jamahiriya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</si>
  <si>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</si>
  <si>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</si>
  <si>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</si>
  <si>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</si>
  <si>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</si>
  <si>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</si>
  <si>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</si>
  <si>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</si>
  <si>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</si>
  <si>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</si>
  <si>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</si>
  <si>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</si>
  <si>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</si>
  <si>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</si>
  <si>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</si>
  <si>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</si>
  <si>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Montenegro</t>
  </si>
  <si>
    <t>Morocco</t>
  </si>
  <si>
    <t>Mozambique</t>
  </si>
  <si>
    <t>Myanmar</t>
  </si>
  <si>
    <t>Namibia</t>
  </si>
  <si>
    <t>Nauru</t>
  </si>
  <si>
    <t>Nepal</t>
  </si>
  <si>
    <t>Netherlands</t>
  </si>
  <si>
    <t>New Zealand</t>
  </si>
  <si>
    <t>Nicaragua</t>
  </si>
  <si>
    <t>Niger</t>
  </si>
  <si>
    <t>Nigeria</t>
  </si>
  <si>
    <t>Norway</t>
  </si>
  <si>
    <t>Oman</t>
  </si>
  <si>
    <t>Pakistan</t>
  </si>
  <si>
    <t>Palau</t>
  </si>
  <si>
    <t>Panama</t>
  </si>
  <si>
    <t>Papua New Guinea</t>
  </si>
  <si>
    <t>Paraguay</t>
  </si>
  <si>
    <t>Peru</t>
  </si>
  <si>
    <t>Philippines</t>
  </si>
  <si>
    <t>Poland</t>
  </si>
  <si>
    <t>Portugal</t>
  </si>
  <si>
    <t>Qatar</t>
  </si>
  <si>
    <t>Republic of Korea</t>
  </si>
  <si>
    <t>Republic of Moldova</t>
  </si>
  <si>
    <t>Romania</t>
  </si>
  <si>
    <t>Russian Federation</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</si>
  <si>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</si>
  <si>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</si>
  <si>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</si>
  <si>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</si>
  <si>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</si>
  <si>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</si>
  <si>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</si>
  <si>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</si>
  <si>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</si>
  <si>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</si>
  <si>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</si>
  <si>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</si>
  <si>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</si>
  <si>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</si>
  <si>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</si>
  <si>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</si>
  <si>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</si>
  <si>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</si>
  <si>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Spain</t>
  </si>
  <si>
    <t>Sri Lanka</t>
  </si>
  <si>
    <t>Sudan</t>
  </si>
  <si>
    <t>Suriname</t>
  </si>
  <si>
    <t>Swaziland</t>
  </si>
  <si>
    <t>Sweden</t>
  </si>
  <si>
    <t>Switzerland</t>
  </si>
  <si>
    <t>Syrian Arab Republic</t>
  </si>
  <si>
    <t>Tajikistan</t>
  </si>
  <si>
    <t>Thailand</t>
  </si>
  <si>
    <t>The former Yugoslav Republic of Macedonia</t>
  </si>
  <si>
    <t>Timor-Leste</t>
  </si>
  <si>
    <t>Togo</t>
  </si>
  <si>
    <t>Tonga</t>
  </si>
  <si>
    <t>Trinidad and Tobago</t>
  </si>
  <si>
    <t>Tunisia</t>
  </si>
  <si>
    <t>Turkey</t>
  </si>
  <si>
    <t>Turkmenistan</t>
  </si>
  <si>
    <t>Tuvalu</t>
  </si>
  <si>
    <t>Uganda</t>
  </si>
  <si>
    <t>Ukraine</t>
  </si>
  <si>
    <t>United Arab Emirates</t>
  </si>
  <si>
    <t>United Kingdom of Great Britain and Northern Ireland</t>
  </si>
  <si>
    <t>United Republic of Tanzania</t>
  </si>
  <si>
    <t>United States of America</t>
  </si>
  <si>
    <t>Uruguay</t>
  </si>
  <si>
    <t>Uzbekistan</t>
  </si>
  <si>
    <t>Vanuatu</t>
  </si>
  <si>
    <t>Venezuela, Bolivarian Republic of</t>
  </si>
  <si>
    <t>Viet Nam</t>
  </si>
  <si>
    <t>Yemen</t>
  </si>
  <si>
    <t>Zambia</t>
  </si>
  <si>
    <t>Zimbabwe</t>
  </si>
  <si>
    <t xml:space="preserve">Database Number: </t>
  </si>
  <si>
    <t xml:space="preserve">Country(ies): </t>
  </si>
  <si>
    <t>Relevant Geographic Points (i.e. cities, villages, bodies of water):</t>
  </si>
  <si>
    <t>Executing Agency</t>
  </si>
  <si>
    <t>Government DA</t>
  </si>
  <si>
    <t>Project Milestones</t>
  </si>
  <si>
    <t>Type of IE:</t>
  </si>
  <si>
    <t>AFB Approval Date:</t>
  </si>
  <si>
    <t>Milestone</t>
  </si>
  <si>
    <t>Start of Project/Programme:</t>
  </si>
  <si>
    <t xml:space="preserve">Project Title: </t>
  </si>
  <si>
    <t>How much of the total co-financing as committed in the Project Document has actually been realized?</t>
  </si>
  <si>
    <t xml:space="preserve">Estimated cumulative actual co-financing as verified during Mid-term Review (MTR) or Terminal Evaluation (TE). </t>
  </si>
  <si>
    <t>Add any comments on actual co-financing in particular any issues related to the realization of in-kind, grant, credits, loans, equity, non-grant instruments and other types of co-financing. (word limit=200)</t>
  </si>
  <si>
    <t>EXPENDITURE DATA</t>
  </si>
  <si>
    <t>ITEM / ACTIVITY / ACTION</t>
  </si>
  <si>
    <t>AMOUNT</t>
  </si>
  <si>
    <t>PROJECTED COST</t>
  </si>
  <si>
    <t>RISK ASSESMENT</t>
  </si>
  <si>
    <t>For rating definitions please see bottom of page.</t>
  </si>
  <si>
    <t>Please justify your rating.  Outline the positive and negative progress made by the project since it started.  Provide specific recommendations for next steps. . (word limit=500)</t>
  </si>
  <si>
    <t>Rating Definitions</t>
  </si>
  <si>
    <t>Highly Satisfactory (HS)</t>
  </si>
  <si>
    <t>Satisfactory (S)</t>
  </si>
  <si>
    <t>Marginally Satisfactory (MS)</t>
  </si>
  <si>
    <t>Marginally Unsatisfactory (MU)</t>
  </si>
  <si>
    <t>Unsatisfactory (U)</t>
  </si>
  <si>
    <t>Highly Unsatisfactory (U)</t>
  </si>
  <si>
    <t>Rating</t>
  </si>
  <si>
    <t>IDENTIFIED RISKS</t>
  </si>
  <si>
    <t>Current Status</t>
  </si>
  <si>
    <t>Identified Risk</t>
  </si>
  <si>
    <t xml:space="preserve">DISBURSEMENT OF AF GRANT FUNDS </t>
  </si>
  <si>
    <t>Add any comments on AF Grant Funds. (word limit=200)</t>
  </si>
  <si>
    <t xml:space="preserve"> Fund Outcome Indicator Units</t>
  </si>
  <si>
    <r>
      <rPr>
        <b/>
        <sz val="10"/>
        <color indexed="8"/>
        <rFont val="Microsoft Sans Serif"/>
        <family val="2"/>
      </rPr>
      <t xml:space="preserve">1. </t>
    </r>
    <r>
      <rPr>
        <sz val="10"/>
        <color indexed="8"/>
        <rFont val="Microsoft Sans Serif"/>
        <family val="2"/>
      </rPr>
      <t xml:space="preserve">Generation of relevant data, Stakeholders, and Timeliness 
</t>
    </r>
    <r>
      <rPr>
        <b/>
        <sz val="10"/>
        <color indexed="8"/>
        <rFont val="Microsoft Sans Serif"/>
        <family val="2"/>
      </rPr>
      <t>2.1.</t>
    </r>
    <r>
      <rPr>
        <sz val="10"/>
        <color indexed="8"/>
        <rFont val="Microsoft Sans Serif"/>
        <family val="2"/>
      </rPr>
      <t xml:space="preserve"> Include both qualitative and quantitative measures of capacity level within targeted institutions
</t>
    </r>
    <r>
      <rPr>
        <b/>
        <sz val="10"/>
        <color indexed="8"/>
        <rFont val="Microsoft Sans Serif"/>
        <family val="2"/>
      </rPr>
      <t xml:space="preserve">2.2. </t>
    </r>
    <r>
      <rPr>
        <sz val="10"/>
        <color indexed="8"/>
        <rFont val="Microsoft Sans Serif"/>
        <family val="2"/>
      </rPr>
      <t xml:space="preserve">Number (men and women and other vulnerable groups)
</t>
    </r>
    <r>
      <rPr>
        <b/>
        <sz val="10"/>
        <color indexed="8"/>
        <rFont val="Microsoft Sans Serif"/>
        <family val="2"/>
      </rPr>
      <t>3.1.</t>
    </r>
    <r>
      <rPr>
        <sz val="10"/>
        <color indexed="8"/>
        <rFont val="Microsoft Sans Serif"/>
        <family val="2"/>
      </rPr>
      <t xml:space="preserve"> Use scale from 1 to 5: 5: Fully aware 4: Mostly aware 3: Partially aware 2: Partially not aware 1: Aware of neither predicted adverse impacts of climate change nor of appropriate responses
</t>
    </r>
    <r>
      <rPr>
        <b/>
        <sz val="10"/>
        <color indexed="8"/>
        <rFont val="Microsoft Sans Serif"/>
        <family val="2"/>
      </rPr>
      <t xml:space="preserve">3.2. </t>
    </r>
    <r>
      <rPr>
        <sz val="10"/>
        <color indexed="8"/>
        <rFont val="Microsoft Sans Serif"/>
        <family val="2"/>
      </rPr>
      <t xml:space="preserve">Use scale from 1 to 5:  5: All 4: Almost all 3: Half 2: Some 1: None
</t>
    </r>
    <r>
      <rPr>
        <b/>
        <sz val="10"/>
        <color indexed="8"/>
        <rFont val="Microsoft Sans Serif"/>
        <family val="2"/>
      </rPr>
      <t>4.1.</t>
    </r>
    <r>
      <rPr>
        <sz val="10"/>
        <color indexed="8"/>
        <rFont val="Microsoft Sans Serif"/>
        <family val="2"/>
      </rPr>
      <t xml:space="preserve"> Summarize in an overall scale (1-5): 5: Highly responsive (All defined elements ) 4: Mostly responsive (Most defined elements) 3: Moderately responsive (Some defined elements) 2: Partially responsive (Lacks most elements) 1: Non responsive (Lacks all elements )                                                                                                                                                                                                                    </t>
    </r>
    <r>
      <rPr>
        <b/>
        <sz val="10"/>
        <color indexed="8"/>
        <rFont val="Microsoft Sans Serif"/>
        <family val="2"/>
      </rPr>
      <t>4.2.</t>
    </r>
    <r>
      <rPr>
        <sz val="10"/>
        <color indexed="8"/>
        <rFont val="Microsoft Sans Serif"/>
        <family val="2"/>
      </rPr>
      <t xml:space="preserve">  Summarize in an overall scale (1-5):  5: Fully improved 4: Mostly Improved 3: Moderately improved 2: Somewhat improved
1: Not improved                                                                                                                                                                                                                           </t>
    </r>
    <r>
      <rPr>
        <b/>
        <sz val="10"/>
        <color indexed="8"/>
        <rFont val="Microsoft Sans Serif"/>
        <family val="2"/>
      </rPr>
      <t>5.</t>
    </r>
    <r>
      <rPr>
        <sz val="10"/>
        <color indexed="8"/>
        <rFont val="Microsoft Sans Serif"/>
        <family val="2"/>
      </rPr>
      <t xml:space="preserve">  Depends on the targeted natural asset: 
</t>
    </r>
    <r>
      <rPr>
        <i/>
        <sz val="10"/>
        <color indexed="8"/>
        <rFont val="Microsoft Sans Serif"/>
        <family val="2"/>
      </rPr>
      <t>Biological (species):</t>
    </r>
    <r>
      <rPr>
        <sz val="10"/>
        <color indexed="8"/>
        <rFont val="Microsoft Sans Serif"/>
        <family val="2"/>
      </rPr>
      <t xml:space="preserve"> measure through changes in population numbers (dynamics, structure, etc.)
</t>
    </r>
    <r>
      <rPr>
        <i/>
        <sz val="10"/>
        <color indexed="8"/>
        <rFont val="Microsoft Sans Serif"/>
        <family val="2"/>
      </rPr>
      <t xml:space="preserve">Land: </t>
    </r>
    <r>
      <rPr>
        <sz val="10"/>
        <color indexed="8"/>
        <rFont val="Microsoft Sans Serif"/>
        <family val="2"/>
      </rPr>
      <t xml:space="preserve">measure changes in hectares. Baseline data will be necessary to estimate the change. Supporting indicators baseline and target (as well as contextual information) are needed such as the following: Farmers adopting recommended technologies, Ha. of land improved, Average deforestation rate Etc.
Use scale from 1 to 5.  5: Very effective (All elements are present) 4: Effective (Most elements are present) 3: Moderately effective (Some elements are present) 2: Partially effective (Most elements are not present) 1: Ineffective (No elements are present)
</t>
    </r>
    <r>
      <rPr>
        <b/>
        <sz val="10"/>
        <color indexed="8"/>
        <rFont val="Microsoft Sans Serif"/>
        <family val="2"/>
      </rPr>
      <t>6.1.</t>
    </r>
    <r>
      <rPr>
        <sz val="10"/>
        <color indexed="8"/>
        <rFont val="Microsoft Sans Serif"/>
        <family val="2"/>
      </rPr>
      <t xml:space="preserve">  Summarize in an overall scale (1-5):  5: Very high improvement 4: High improvement 3: Moderate improvement 2: Limited improvement 1: No improvement                                                                                                                                                                                                                                                         </t>
    </r>
    <r>
      <rPr>
        <b/>
        <sz val="10"/>
        <color indexed="8"/>
        <rFont val="Microsoft Sans Serif"/>
        <family val="2"/>
      </rPr>
      <t xml:space="preserve">6.2. </t>
    </r>
    <r>
      <rPr>
        <sz val="10"/>
        <color indexed="8"/>
        <rFont val="Microsoft Sans Serif"/>
        <family val="2"/>
      </rPr>
      <t xml:space="preserve"> Household income by source of livelihood in project area (USD) prior and post project intervention                                                                                                                                                                                                                                                      </t>
    </r>
    <r>
      <rPr>
        <b/>
        <sz val="10"/>
        <color indexed="8"/>
        <rFont val="Microsoft Sans Serif"/>
        <family val="2"/>
      </rPr>
      <t>7.</t>
    </r>
    <r>
      <rPr>
        <sz val="10"/>
        <color indexed="8"/>
        <rFont val="Microsoft Sans Serif"/>
        <family val="2"/>
      </rPr>
      <t xml:space="preserve"> Summarize in an overall scale (1-5).  5: All (Fully integrated) 4: Most 3: Some 2: Most not integrated 1: None</t>
    </r>
  </si>
  <si>
    <t>Fund Output Indicator Units</t>
  </si>
  <si>
    <r>
      <rPr>
        <b/>
        <sz val="10"/>
        <color indexed="8"/>
        <rFont val="Microsoft Sans Serif"/>
        <family val="2"/>
      </rPr>
      <t>1.1.</t>
    </r>
    <r>
      <rPr>
        <sz val="10"/>
        <color indexed="8"/>
        <rFont val="Microsoft Sans Serif"/>
        <family val="2"/>
      </rPr>
      <t xml:space="preserve">  Number, sector(s) and level(s) of projects or interventions in separate fields of monitoring plan                                                                                  </t>
    </r>
    <r>
      <rPr>
        <b/>
        <sz val="10"/>
        <color indexed="8"/>
        <rFont val="Microsoft Sans Serif"/>
        <family val="2"/>
      </rPr>
      <t xml:space="preserve">1.2. </t>
    </r>
    <r>
      <rPr>
        <sz val="10"/>
        <color indexed="8"/>
        <rFont val="Microsoft Sans Serif"/>
        <family val="2"/>
      </rPr>
      <t xml:space="preserve">Number
</t>
    </r>
    <r>
      <rPr>
        <b/>
        <sz val="10"/>
        <color indexed="8"/>
        <rFont val="Microsoft Sans Serif"/>
        <family val="2"/>
      </rPr>
      <t>2.1.1.</t>
    </r>
    <r>
      <rPr>
        <sz val="10"/>
        <color indexed="8"/>
        <rFont val="Microsoft Sans Serif"/>
        <family val="2"/>
      </rPr>
      <t xml:space="preserve"> Number of staff (male/female) of targeted institutions: a. Obtain baseline information: total number of staff from targeted institutions b. Define target
</t>
    </r>
    <r>
      <rPr>
        <b/>
        <sz val="10"/>
        <color indexed="8"/>
        <rFont val="Microsoft Sans Serif"/>
        <family val="2"/>
      </rPr>
      <t>2.1.2.</t>
    </r>
    <r>
      <rPr>
        <sz val="10"/>
        <color indexed="8"/>
        <rFont val="Microsoft Sans Serif"/>
        <family val="2"/>
      </rPr>
      <t xml:space="preserve"> Number of staff (male/female) of targeted institutions: a. Obtain baseline information: total number of staff from targeted institutions b. Define target: needs to be defined by project proponents
</t>
    </r>
    <r>
      <rPr>
        <b/>
        <sz val="10"/>
        <color indexed="8"/>
        <rFont val="Microsoft Sans Serif"/>
        <family val="2"/>
      </rPr>
      <t xml:space="preserve">2.2.1. </t>
    </r>
    <r>
      <rPr>
        <i/>
        <sz val="10"/>
        <color indexed="8"/>
        <rFont val="Microsoft Sans Serif"/>
        <family val="2"/>
      </rPr>
      <t>Quantitative:</t>
    </r>
    <r>
      <rPr>
        <sz val="10"/>
        <color indexed="8"/>
        <rFont val="Microsoft Sans Serif"/>
        <family val="2"/>
      </rPr>
      <t xml:space="preserve"> Percentage (includes women – and other vulnerable groups – and men).
</t>
    </r>
    <r>
      <rPr>
        <i/>
        <sz val="10"/>
        <color indexed="8"/>
        <rFont val="Microsoft Sans Serif"/>
        <family val="2"/>
      </rPr>
      <t>Qualitative:</t>
    </r>
    <r>
      <rPr>
        <sz val="10"/>
        <color indexed="8"/>
        <rFont val="Microsoft Sans Serif"/>
        <family val="2"/>
      </rPr>
      <t xml:space="preserve"> Adequacy: include direct analysis of major areas; adequacy/effectiveness of systems or analysis of perceptions of populations and institutions.</t>
    </r>
    <r>
      <rPr>
        <b/>
        <sz val="10"/>
        <color indexed="8"/>
        <rFont val="Microsoft Sans Serif"/>
        <family val="2"/>
      </rPr>
      <t xml:space="preserve">
2.2.2.</t>
    </r>
    <r>
      <rPr>
        <sz val="10"/>
        <color indexed="8"/>
        <rFont val="Microsoft Sans Serif"/>
        <family val="2"/>
      </rPr>
      <t xml:space="preserve"> Number (broken down by gender and, if possible, by vulnerable groups defined in the area of intervention) of people                                                                                                        </t>
    </r>
    <r>
      <rPr>
        <b/>
        <sz val="10"/>
        <color indexed="8"/>
        <rFont val="Microsoft Sans Serif"/>
        <family val="2"/>
      </rPr>
      <t xml:space="preserve">3.1. </t>
    </r>
    <r>
      <rPr>
        <sz val="10"/>
        <color indexed="8"/>
        <rFont val="Microsoft Sans Serif"/>
        <family val="2"/>
      </rPr>
      <t xml:space="preserve">Number and type (in separate columns) at local level.                                                                                                                                    </t>
    </r>
    <r>
      <rPr>
        <b/>
        <sz val="10"/>
        <color indexed="8"/>
        <rFont val="Microsoft Sans Serif"/>
        <family val="2"/>
      </rPr>
      <t xml:space="preserve">3.2. </t>
    </r>
    <r>
      <rPr>
        <sz val="10"/>
        <color indexed="8"/>
        <rFont val="Microsoft Sans Serif"/>
        <family val="2"/>
      </rPr>
      <t xml:space="preserve">Number                                                                                                                                                                                                                                     </t>
    </r>
    <r>
      <rPr>
        <b/>
        <sz val="10"/>
        <color indexed="8"/>
        <rFont val="Microsoft Sans Serif"/>
        <family val="2"/>
      </rPr>
      <t>4.1.</t>
    </r>
    <r>
      <rPr>
        <sz val="10"/>
        <color indexed="8"/>
        <rFont val="Microsoft Sans Serif"/>
        <family val="2"/>
      </rPr>
      <t xml:space="preserve"> Number and type                                                                                                                                                                                                               </t>
    </r>
    <r>
      <rPr>
        <b/>
        <sz val="10"/>
        <color indexed="8"/>
        <rFont val="Microsoft Sans Serif"/>
        <family val="2"/>
      </rPr>
      <t xml:space="preserve">4. 2. </t>
    </r>
    <r>
      <rPr>
        <sz val="10"/>
        <color indexed="8"/>
        <rFont val="Microsoft Sans Serif"/>
        <family val="2"/>
      </rPr>
      <t xml:space="preserve"> Number and type (entered in separate columns)                                                                                                                                                     </t>
    </r>
    <r>
      <rPr>
        <b/>
        <sz val="10"/>
        <color indexed="8"/>
        <rFont val="Microsoft Sans Serif"/>
        <family val="2"/>
      </rPr>
      <t>5.</t>
    </r>
    <r>
      <rPr>
        <sz val="10"/>
        <color indexed="8"/>
        <rFont val="Microsoft Sans Serif"/>
        <family val="2"/>
      </rPr>
      <t xml:space="preserve">  Number of interventions by type of natural asset and intervention                                                                                                                    </t>
    </r>
    <r>
      <rPr>
        <b/>
        <sz val="10"/>
        <color indexed="8"/>
        <rFont val="Microsoft Sans Serif"/>
        <family val="2"/>
      </rPr>
      <t>6.1.</t>
    </r>
    <r>
      <rPr>
        <sz val="10"/>
        <color indexed="8"/>
        <rFont val="Microsoft Sans Serif"/>
        <family val="2"/>
      </rPr>
      <t xml:space="preserve">  Number and type (in separate columns of monitoring plan)                                                                                                                                                                                                                                                    </t>
    </r>
    <r>
      <rPr>
        <b/>
        <sz val="10"/>
        <color indexed="8"/>
        <rFont val="Microsoft Sans Serif"/>
        <family val="2"/>
      </rPr>
      <t xml:space="preserve">6.2. </t>
    </r>
    <r>
      <rPr>
        <sz val="10"/>
        <color indexed="8"/>
        <rFont val="Microsoft Sans Serif"/>
        <family val="2"/>
      </rPr>
      <t xml:space="preserve">Income sources per household; description of income source and number of households.                                                                                                                                                                                                                                                     </t>
    </r>
    <r>
      <rPr>
        <b/>
        <sz val="10"/>
        <color indexed="8"/>
        <rFont val="Microsoft Sans Serif"/>
        <family val="2"/>
      </rPr>
      <t xml:space="preserve">7.1. </t>
    </r>
    <r>
      <rPr>
        <sz val="10"/>
        <color indexed="8"/>
        <rFont val="Microsoft Sans Serif"/>
        <family val="2"/>
      </rPr>
      <t xml:space="preserve"> Number/Sector                                                                                                                                                                                                                                                   </t>
    </r>
    <r>
      <rPr>
        <b/>
        <sz val="10"/>
        <color indexed="8"/>
        <rFont val="Microsoft Sans Serif"/>
        <family val="2"/>
      </rPr>
      <t xml:space="preserve">7.2. </t>
    </r>
    <r>
      <rPr>
        <sz val="10"/>
        <color indexed="8"/>
        <rFont val="Microsoft Sans Serif"/>
        <family val="2"/>
      </rPr>
      <t>Number; Effectiveness (see previous indicator) through enforcement level.</t>
    </r>
  </si>
  <si>
    <r>
      <rPr>
        <b/>
        <sz val="12"/>
        <color indexed="8"/>
        <rFont val="Times New Roman"/>
        <family val="1"/>
      </rPr>
      <t xml:space="preserve">Goal: </t>
    </r>
    <r>
      <rPr>
        <sz val="12"/>
        <color indexed="8"/>
        <rFont val="Times New Roman"/>
        <family val="1"/>
      </rPr>
      <t xml:space="preserve">Assist developing-country Parties to the Kyoto Protocol that are particularly vulnerable to the adverse effects of climate change in meeting the costs of concrete adaptation projects and programmes in order to implement climate-resilient measures. </t>
    </r>
    <r>
      <rPr>
        <b/>
        <sz val="12"/>
        <color indexed="8"/>
        <rFont val="Times New Roman"/>
        <family val="1"/>
      </rPr>
      <t xml:space="preserve">Impact: </t>
    </r>
    <r>
      <rPr>
        <sz val="12"/>
        <color indexed="8"/>
        <rFont val="Times New Roman"/>
        <family val="1"/>
      </rPr>
      <t xml:space="preserve">Increased resiliency at the community, national, and regional levels to climate variability and change. </t>
    </r>
  </si>
  <si>
    <t>Link: http://www.adaptation-fund.org/sites/default/files/Results%20Framework%20and%20Baseline%20Guidance%20final.pdf</t>
  </si>
  <si>
    <t>OBJECTIVE 1</t>
  </si>
  <si>
    <t>Fund Outcome</t>
  </si>
  <si>
    <t>Please select  from dropdown menu below</t>
  </si>
  <si>
    <t>Fund Outcome Indicator</t>
  </si>
  <si>
    <t>Target at CEO Endorsement                    (see Units in next sheet)</t>
  </si>
  <si>
    <t>Baseline                 (see Units in next sheet)</t>
  </si>
  <si>
    <t>Mid-term Results</t>
  </si>
  <si>
    <t>Fund Output</t>
  </si>
  <si>
    <t>Fund Output Indicator</t>
  </si>
  <si>
    <t>OBJECTIVE 2</t>
  </si>
  <si>
    <t xml:space="preserve">Target at CEO Endorsement </t>
  </si>
  <si>
    <t>Baseline</t>
  </si>
  <si>
    <t>OBJECTIVE 3</t>
  </si>
  <si>
    <t>OBJECTIVE 4</t>
  </si>
  <si>
    <t>Project Performance Report (PPR)</t>
  </si>
  <si>
    <t>Type of Indicator</t>
  </si>
  <si>
    <t>PROJECT Indicators</t>
  </si>
  <si>
    <t>Please provide all indicators being tracked for the project as outlined in the project document</t>
  </si>
  <si>
    <t>Type of Indicator (indicators towards Objectives, Outcomes, etc…)</t>
  </si>
  <si>
    <t>How much of the total AF grant as noted in Project Document plus any project preparation grant has been spent to date?</t>
  </si>
  <si>
    <t>Est. Completion Date</t>
  </si>
  <si>
    <t xml:space="preserve">Project Manager/Coordinator: </t>
  </si>
  <si>
    <t xml:space="preserve">Implementing Agency  </t>
  </si>
  <si>
    <t xml:space="preserve">RATING ON IMPLEMENTATION PROGRESS </t>
  </si>
  <si>
    <t>Progress on Key Milestones</t>
  </si>
  <si>
    <t>Overall Rating</t>
  </si>
  <si>
    <r>
      <rPr>
        <b/>
        <sz val="12"/>
        <color indexed="8"/>
        <rFont val="Times New Roman"/>
        <family val="1"/>
      </rPr>
      <t>Important:</t>
    </r>
    <r>
      <rPr>
        <sz val="12"/>
        <color indexed="8"/>
        <rFont val="Times New Roman"/>
        <family val="1"/>
      </rPr>
      <t xml:space="preserve"> Please read the following Results Framework and Baseline Guidance (also posted on the Adaptation Fund website) before entering your data </t>
    </r>
  </si>
  <si>
    <t>Terminal Results</t>
  </si>
  <si>
    <t>Risk Measures: Were there any risk mitigation measures employed during the current reporting period?  If so, were risks reduced?  If not, why were these risks not reduced?</t>
  </si>
  <si>
    <t>Expected Progress</t>
  </si>
  <si>
    <t>Progress to Date</t>
  </si>
  <si>
    <t>Please justify your rating and address the following points:
1. Indicate trends, both positive and negative, in achievement of outcomes as per the project indicators.  
2.  Detail critical risks that have affected progress.  
3.  Outline response to MTR undertaken this reporting period.  
4.  Outline action plan to address projects with a rating of HU, U or MU. Please keep your input to 1200 words</t>
  </si>
  <si>
    <t>QUALITATIVE MEASURES and LESSONS LEARNED</t>
  </si>
  <si>
    <t>Implementation and Adaptive Management</t>
  </si>
  <si>
    <t>Response</t>
  </si>
  <si>
    <t>Describe any changes undertaken to improve results on the ground or any changes made to project outputs (i.e. changes to project design)</t>
  </si>
  <si>
    <t>Lessons for Adaptation</t>
  </si>
  <si>
    <t>Community/National Impact</t>
  </si>
  <si>
    <t>What would you consider to be the most successful aspects for the target communities?</t>
  </si>
  <si>
    <t>What measures are/have been put in place to ensure sustainability of the project/program results?</t>
  </si>
  <si>
    <t>What measures are being/could have been put in place to improve project/program results?</t>
  </si>
  <si>
    <t xml:space="preserve">Knowledge Management </t>
  </si>
  <si>
    <t>Describe any difficulties there have been in  accessing or retrieving existing information (data or knowledge) that is relevant to the project. Please provide suggestions for improving access to the relevant data.</t>
  </si>
  <si>
    <t>Implementing Entity (IE) [name]:</t>
  </si>
  <si>
    <t>Steps Taken to Mitigate Risk</t>
  </si>
  <si>
    <t>Add any comments relevant to risk mitigation (word limit = 500)</t>
  </si>
  <si>
    <t>Progress since inception</t>
  </si>
  <si>
    <t>How have gender considerations been taken into consideration during the reporting period? What have been the lessons learned as a consequence of inclusion of such considerations on project performance or impacts?</t>
  </si>
  <si>
    <t>Mid-term Review Date (if planned):</t>
  </si>
  <si>
    <t>IE-AFB Agreement Signature Date:</t>
  </si>
  <si>
    <t>Implementing Entity</t>
  </si>
  <si>
    <t>Please Provide the Name and Contact information of person(s) reponsible for completeling the Rating section</t>
  </si>
  <si>
    <t>Terminal Evaluation Date:</t>
  </si>
  <si>
    <t>TOTAL</t>
  </si>
  <si>
    <t>Period of Report (Dates)</t>
  </si>
  <si>
    <t>PLANNED EXPENDITURE SCHEDULE</t>
  </si>
  <si>
    <t xml:space="preserve">Results Tracker for Adaptation Fund (AF)  Projects    </t>
  </si>
  <si>
    <t>List outputs planned and corresponding projected cost for the upcoming reporting period</t>
  </si>
  <si>
    <r>
      <t xml:space="preserve">ACTUAL CO-FINANCING </t>
    </r>
    <r>
      <rPr>
        <i/>
        <sz val="11"/>
        <color indexed="8"/>
        <rFont val="Times New Roman"/>
        <family val="1"/>
      </rPr>
      <t xml:space="preserve">(If the MTR or TE have not been undertaken this reporting period, DO NOT report on actual co-financing.) </t>
    </r>
  </si>
  <si>
    <r>
      <t xml:space="preserve">Project actions/activities planned for current reporting period are progressing on track or exceeding expectations to acheive </t>
    </r>
    <r>
      <rPr>
        <b/>
        <sz val="11"/>
        <rFont val="Times New Roman"/>
        <family val="1"/>
      </rPr>
      <t>all</t>
    </r>
    <r>
      <rPr>
        <sz val="11"/>
        <rFont val="Times New Roman"/>
        <family val="1"/>
      </rPr>
      <t xml:space="preserve">  major outcomes/outputs for given reporting period, without major shortcomings. The project can be presented as “good practice”.</t>
    </r>
  </si>
  <si>
    <r>
      <t xml:space="preserve">Project actions/activities planned for current reporting period  are progressing on track to achieve </t>
    </r>
    <r>
      <rPr>
        <b/>
        <sz val="11"/>
        <rFont val="Times New Roman"/>
        <family val="1"/>
      </rPr>
      <t>most</t>
    </r>
    <r>
      <rPr>
        <sz val="11"/>
        <rFont val="Times New Roman"/>
        <family val="1"/>
      </rPr>
      <t xml:space="preserve"> of its major outcomes/outputs with only minor shortcomings.</t>
    </r>
  </si>
  <si>
    <r>
      <t xml:space="preserve">Project actions/activities planned for current reporting period  are progressing on track to achieve </t>
    </r>
    <r>
      <rPr>
        <b/>
        <sz val="11"/>
        <rFont val="Times New Roman"/>
        <family val="1"/>
      </rPr>
      <t>most</t>
    </r>
    <r>
      <rPr>
        <sz val="11"/>
        <rFont val="Times New Roman"/>
        <family val="1"/>
      </rPr>
      <t xml:space="preserve">   major relevant outcomes/outputs, </t>
    </r>
    <r>
      <rPr>
        <b/>
        <sz val="11"/>
        <rFont val="Times New Roman"/>
        <family val="1"/>
      </rPr>
      <t>but</t>
    </r>
    <r>
      <rPr>
        <sz val="11"/>
        <rFont val="Times New Roman"/>
        <family val="1"/>
      </rPr>
      <t xml:space="preserve"> with either significant shortcomings or modest overall relevance. </t>
    </r>
  </si>
  <si>
    <r>
      <t xml:space="preserve">Project actions/activities planned for current reporting period  are </t>
    </r>
    <r>
      <rPr>
        <b/>
        <sz val="11"/>
        <rFont val="Times New Roman"/>
        <family val="1"/>
      </rPr>
      <t>not</t>
    </r>
    <r>
      <rPr>
        <sz val="11"/>
        <rFont val="Times New Roman"/>
        <family val="1"/>
      </rPr>
      <t xml:space="preserve"> progressing on track to achieve  major outcomes/outputs with </t>
    </r>
    <r>
      <rPr>
        <b/>
        <sz val="11"/>
        <rFont val="Times New Roman"/>
        <family val="1"/>
      </rPr>
      <t>major shortcomings</t>
    </r>
    <r>
      <rPr>
        <sz val="11"/>
        <rFont val="Times New Roman"/>
        <family val="1"/>
      </rPr>
      <t xml:space="preserve"> or is expected to achieve only some of its major outcomes/outputs.</t>
    </r>
  </si>
  <si>
    <r>
      <t xml:space="preserve">Project actions/activities planned for current reporting period  are </t>
    </r>
    <r>
      <rPr>
        <b/>
        <sz val="11"/>
        <rFont val="Times New Roman"/>
        <family val="1"/>
      </rPr>
      <t>not</t>
    </r>
    <r>
      <rPr>
        <sz val="11"/>
        <rFont val="Times New Roman"/>
        <family val="1"/>
      </rPr>
      <t xml:space="preserve"> progressing on track to achieve most of its major outcomes/outputs.</t>
    </r>
  </si>
  <si>
    <r>
      <t xml:space="preserve">Project actions/activities planned for current reporting period  are </t>
    </r>
    <r>
      <rPr>
        <b/>
        <sz val="11"/>
        <rFont val="Times New Roman"/>
        <family val="1"/>
      </rPr>
      <t>not</t>
    </r>
    <r>
      <rPr>
        <sz val="11"/>
        <rFont val="Times New Roman"/>
        <family val="1"/>
      </rPr>
      <t xml:space="preserve"> on track and shows that it is </t>
    </r>
    <r>
      <rPr>
        <b/>
        <sz val="11"/>
        <rFont val="Times New Roman"/>
        <family val="1"/>
      </rPr>
      <t>failing</t>
    </r>
    <r>
      <rPr>
        <sz val="11"/>
        <rFont val="Times New Roman"/>
        <family val="1"/>
      </rPr>
      <t xml:space="preserve"> to achieve, and is not expected to achieve, any of its outcomes/outputs.</t>
    </r>
  </si>
  <si>
    <t>List all Risks identified in project preparation phase and what  steps are being taken to mitigate them</t>
  </si>
  <si>
    <t>What is the potential for the concrete adaptation interventions undertaken by the project/programme to be replicated and scaled up both within and outside the project area?</t>
  </si>
  <si>
    <t>Please complete the following section every reporting period</t>
  </si>
  <si>
    <r>
      <t xml:space="preserve">Please complete the following section at </t>
    </r>
    <r>
      <rPr>
        <b/>
        <i/>
        <sz val="11"/>
        <color indexed="8"/>
        <rFont val="Times New Roman"/>
        <family val="1"/>
      </rPr>
      <t xml:space="preserve">mid-term </t>
    </r>
    <r>
      <rPr>
        <i/>
        <sz val="11"/>
        <color indexed="8"/>
        <rFont val="Times New Roman"/>
        <family val="1"/>
      </rPr>
      <t>and</t>
    </r>
    <r>
      <rPr>
        <b/>
        <i/>
        <sz val="11"/>
        <color indexed="8"/>
        <rFont val="Times New Roman"/>
        <family val="1"/>
      </rPr>
      <t xml:space="preserve"> project completion</t>
    </r>
  </si>
  <si>
    <t>Climate Resilience Measures</t>
  </si>
  <si>
    <t>Concrete Adaptation Interventions</t>
  </si>
  <si>
    <t>What implementation issues/lessons, either positive or negative, affected progress?</t>
  </si>
  <si>
    <t>Were there any delays in implementation?  If so, include any causes of delays. What measures have been taken to reduce delays?</t>
  </si>
  <si>
    <t>What have been the lessons learned, both positive and negative, in implementing climate adaptation measures that would be relevant to the design and implementation of future projects/programmes for enhanced resilience to climate change?</t>
  </si>
  <si>
    <t>What is the potential for the climate resilience measures undertaken by the project/programme to be replicated and scaled up both within and outside the project area?</t>
  </si>
  <si>
    <t>What have been the lessons learned, both positive and negative, in implementing concrete adaptation interventions that would be relevant to the design and implementation of future projects/programmes implementing concrete adaptation interventions?</t>
  </si>
  <si>
    <t>How has existing information/data/knowledge been used to inform project development and implementation? What kinds of information/data/knowledge were used?</t>
  </si>
  <si>
    <t>If learning objectives have been established, have they been met? Please describe.</t>
  </si>
  <si>
    <t>Has the identification of learning objectives contributed to the outcomes of the project? In what ways have they contributed?</t>
  </si>
  <si>
    <r>
      <rPr>
        <b/>
        <sz val="9"/>
        <color indexed="8"/>
        <rFont val="Microsoft Sans Serif"/>
        <family val="2"/>
      </rPr>
      <t>Outcome 1:</t>
    </r>
    <r>
      <rPr>
        <sz val="9"/>
        <color indexed="8"/>
        <rFont val="Microsoft Sans Serif"/>
        <family val="2"/>
      </rPr>
      <t xml:space="preserve"> Reduced exposure at national level to climate-related hazards and threats
</t>
    </r>
    <r>
      <rPr>
        <b/>
        <sz val="9"/>
        <color indexed="8"/>
        <rFont val="Microsoft Sans Serif"/>
        <family val="2"/>
      </rPr>
      <t>Outcome 2:</t>
    </r>
    <r>
      <rPr>
        <sz val="9"/>
        <color indexed="8"/>
        <rFont val="Microsoft Sans Serif"/>
        <family val="2"/>
      </rPr>
      <t xml:space="preserve"> Strengthened institutional capacity to reduce risks associated with climate-induced socioeconomic and environmental losses
</t>
    </r>
    <r>
      <rPr>
        <b/>
        <sz val="9"/>
        <color indexed="8"/>
        <rFont val="Microsoft Sans Serif"/>
        <family val="2"/>
      </rPr>
      <t xml:space="preserve">Outcome 3: </t>
    </r>
    <r>
      <rPr>
        <sz val="9"/>
        <color indexed="8"/>
        <rFont val="Microsoft Sans Serif"/>
        <family val="2"/>
      </rPr>
      <t xml:space="preserve">Strengthened awareness and ownership of adaptation and climate risk reduction processes at local level
</t>
    </r>
    <r>
      <rPr>
        <b/>
        <sz val="9"/>
        <color indexed="8"/>
        <rFont val="Microsoft Sans Serif"/>
        <family val="2"/>
      </rPr>
      <t xml:space="preserve">Outcome 4: </t>
    </r>
    <r>
      <rPr>
        <sz val="9"/>
        <color indexed="8"/>
        <rFont val="Microsoft Sans Serif"/>
        <family val="2"/>
      </rPr>
      <t xml:space="preserve">Increased adaptive capacity within relevant development and natural resource sectors
</t>
    </r>
    <r>
      <rPr>
        <b/>
        <sz val="9"/>
        <color indexed="8"/>
        <rFont val="Microsoft Sans Serif"/>
        <family val="2"/>
      </rPr>
      <t>Outcome 5:</t>
    </r>
    <r>
      <rPr>
        <sz val="9"/>
        <color indexed="8"/>
        <rFont val="Microsoft Sans Serif"/>
        <family val="2"/>
      </rPr>
      <t xml:space="preserve"> Increased ecosystem resilience in response to climate change and variability-induced stress
</t>
    </r>
    <r>
      <rPr>
        <b/>
        <sz val="9"/>
        <color indexed="8"/>
        <rFont val="Microsoft Sans Serif"/>
        <family val="2"/>
      </rPr>
      <t xml:space="preserve">Outcome 6: </t>
    </r>
    <r>
      <rPr>
        <sz val="9"/>
        <color indexed="8"/>
        <rFont val="Microsoft Sans Serif"/>
        <family val="2"/>
      </rPr>
      <t xml:space="preserve">Diversified and strengthened livelihoods and sources of income for vulnerable people in targeted areas                                                                                                 </t>
    </r>
    <r>
      <rPr>
        <b/>
        <sz val="9"/>
        <color indexed="8"/>
        <rFont val="Microsoft Sans Serif"/>
        <family val="2"/>
      </rPr>
      <t xml:space="preserve">Outcome 7: </t>
    </r>
    <r>
      <rPr>
        <sz val="9"/>
        <color indexed="8"/>
        <rFont val="Microsoft Sans Serif"/>
        <family val="2"/>
      </rPr>
      <t>Improved policies and regulations that promote and enforce resilience measures</t>
    </r>
  </si>
  <si>
    <r>
      <rPr>
        <b/>
        <sz val="9"/>
        <color indexed="8"/>
        <rFont val="Microsoft Sans Serif"/>
        <family val="2"/>
      </rPr>
      <t xml:space="preserve">Output 1: </t>
    </r>
    <r>
      <rPr>
        <sz val="9"/>
        <color indexed="8"/>
        <rFont val="Microsoft Sans Serif"/>
        <family val="2"/>
      </rPr>
      <t xml:space="preserve">Risk and vulnerability assessments conducted and updated at a national level
</t>
    </r>
    <r>
      <rPr>
        <b/>
        <sz val="9"/>
        <color indexed="8"/>
        <rFont val="Microsoft Sans Serif"/>
        <family val="2"/>
      </rPr>
      <t xml:space="preserve">Output 2.1: </t>
    </r>
    <r>
      <rPr>
        <sz val="9"/>
        <color indexed="8"/>
        <rFont val="Microsoft Sans Serif"/>
        <family val="2"/>
      </rPr>
      <t xml:space="preserve">Strengthened capacity of national and regional centres and networks to respond rapidly to extreme weather events
</t>
    </r>
    <r>
      <rPr>
        <b/>
        <sz val="9"/>
        <color indexed="8"/>
        <rFont val="Microsoft Sans Serif"/>
        <family val="2"/>
      </rPr>
      <t xml:space="preserve">Output 2.2: </t>
    </r>
    <r>
      <rPr>
        <sz val="9"/>
        <color indexed="8"/>
        <rFont val="Microsoft Sans Serif"/>
        <family val="2"/>
      </rPr>
      <t xml:space="preserve">Targeted population groups covered by adequate risk reduction systems
</t>
    </r>
    <r>
      <rPr>
        <b/>
        <sz val="9"/>
        <color indexed="8"/>
        <rFont val="Microsoft Sans Serif"/>
        <family val="2"/>
      </rPr>
      <t xml:space="preserve">Output 3: </t>
    </r>
    <r>
      <rPr>
        <sz val="9"/>
        <color indexed="8"/>
        <rFont val="Microsoft Sans Serif"/>
        <family val="2"/>
      </rPr>
      <t xml:space="preserve">Targeted population groups participating in
adaptation and risk reduction awareness activities
</t>
    </r>
    <r>
      <rPr>
        <b/>
        <sz val="9"/>
        <color indexed="8"/>
        <rFont val="Microsoft Sans Serif"/>
        <family val="2"/>
      </rPr>
      <t xml:space="preserve">Output 4: </t>
    </r>
    <r>
      <rPr>
        <sz val="9"/>
        <color indexed="8"/>
        <rFont val="Microsoft Sans Serif"/>
        <family val="2"/>
      </rPr>
      <t xml:space="preserve">Vulnerable physical, natural, and social assets strengthened in response to climate change impacts, including variability
</t>
    </r>
    <r>
      <rPr>
        <b/>
        <sz val="9"/>
        <color indexed="8"/>
        <rFont val="Microsoft Sans Serif"/>
        <family val="2"/>
      </rPr>
      <t xml:space="preserve">Output 5: </t>
    </r>
    <r>
      <rPr>
        <sz val="9"/>
        <color indexed="8"/>
        <rFont val="Microsoft Sans Serif"/>
        <family val="2"/>
      </rPr>
      <t xml:space="preserve">Vulnerable physical, natural, and social assets strengthened in response to climate change impacts, including variability                                                                                             </t>
    </r>
    <r>
      <rPr>
        <b/>
        <sz val="9"/>
        <color indexed="8"/>
        <rFont val="Microsoft Sans Serif"/>
        <family val="2"/>
      </rPr>
      <t xml:space="preserve">Output 6: </t>
    </r>
    <r>
      <rPr>
        <sz val="9"/>
        <color indexed="8"/>
        <rFont val="Microsoft Sans Serif"/>
        <family val="2"/>
      </rPr>
      <t xml:space="preserve">Targeted individual and community livelihood strategies strengthened in relation to climate change impacts, including variability                                                                            </t>
    </r>
    <r>
      <rPr>
        <b/>
        <sz val="9"/>
        <color indexed="8"/>
        <rFont val="Microsoft Sans Serif"/>
        <family val="2"/>
      </rPr>
      <t>Output 7:</t>
    </r>
    <r>
      <rPr>
        <sz val="9"/>
        <color indexed="8"/>
        <rFont val="Microsoft Sans Serif"/>
        <family val="2"/>
      </rPr>
      <t xml:space="preserve"> Improved integration of climate-resilience strategies into country development plans</t>
    </r>
  </si>
  <si>
    <r>
      <rPr>
        <b/>
        <sz val="9"/>
        <color indexed="8"/>
        <rFont val="Microsoft Sans Serif"/>
        <family val="2"/>
      </rPr>
      <t xml:space="preserve">1. </t>
    </r>
    <r>
      <rPr>
        <sz val="9"/>
        <color indexed="8"/>
        <rFont val="Microsoft Sans Serif"/>
        <family val="2"/>
      </rPr>
      <t xml:space="preserve">Relevant threat and hazard information generated and disseminated to stakeholders on a timely basis
</t>
    </r>
    <r>
      <rPr>
        <b/>
        <sz val="9"/>
        <color indexed="8"/>
        <rFont val="Microsoft Sans Serif"/>
        <family val="2"/>
      </rPr>
      <t xml:space="preserve">2.1. </t>
    </r>
    <r>
      <rPr>
        <sz val="9"/>
        <color indexed="8"/>
        <rFont val="Microsoft Sans Serif"/>
        <family val="2"/>
      </rPr>
      <t xml:space="preserve">No. and type of targeted institutions with increased capacity to minimize exposure to climate variability risks
</t>
    </r>
    <r>
      <rPr>
        <b/>
        <sz val="9"/>
        <color indexed="8"/>
        <rFont val="Microsoft Sans Serif"/>
        <family val="2"/>
      </rPr>
      <t xml:space="preserve">2.2. </t>
    </r>
    <r>
      <rPr>
        <sz val="9"/>
        <color indexed="8"/>
        <rFont val="Microsoft Sans Serif"/>
        <family val="2"/>
      </rPr>
      <t xml:space="preserve">Number of people with reduced risk to extreme weather events
</t>
    </r>
    <r>
      <rPr>
        <b/>
        <sz val="9"/>
        <color indexed="8"/>
        <rFont val="Microsoft Sans Serif"/>
        <family val="2"/>
      </rPr>
      <t>3.1.</t>
    </r>
    <r>
      <rPr>
        <sz val="9"/>
        <color indexed="8"/>
        <rFont val="Microsoft Sans Serif"/>
        <family val="2"/>
      </rPr>
      <t xml:space="preserve"> Percentage of targeted population aware of predicted adverse impacts of climate change, and of appropriate responses
</t>
    </r>
    <r>
      <rPr>
        <b/>
        <sz val="9"/>
        <color indexed="8"/>
        <rFont val="Microsoft Sans Serif"/>
        <family val="2"/>
      </rPr>
      <t xml:space="preserve">3.2. </t>
    </r>
    <r>
      <rPr>
        <sz val="9"/>
        <color indexed="8"/>
        <rFont val="Microsoft Sans Serif"/>
        <family val="2"/>
      </rPr>
      <t xml:space="preserve">Modification in behavior of targeted population
</t>
    </r>
    <r>
      <rPr>
        <b/>
        <sz val="9"/>
        <color indexed="8"/>
        <rFont val="Microsoft Sans Serif"/>
        <family val="2"/>
      </rPr>
      <t>4.1.</t>
    </r>
    <r>
      <rPr>
        <sz val="9"/>
        <color indexed="8"/>
        <rFont val="Microsoft Sans Serif"/>
        <family val="2"/>
      </rPr>
      <t xml:space="preserve"> Development sectors' services responsive to evolving needs from changing and variable climate                                                                                            </t>
    </r>
    <r>
      <rPr>
        <b/>
        <sz val="9"/>
        <color indexed="8"/>
        <rFont val="Microsoft Sans Serif"/>
        <family val="2"/>
      </rPr>
      <t>4.2.</t>
    </r>
    <r>
      <rPr>
        <sz val="9"/>
        <color indexed="8"/>
        <rFont val="Microsoft Sans Serif"/>
        <family val="2"/>
      </rPr>
      <t xml:space="preserve"> Physical infrastructure improved to withstand climate change and variability-induced stress                                                                                 </t>
    </r>
    <r>
      <rPr>
        <b/>
        <sz val="9"/>
        <color indexed="8"/>
        <rFont val="Microsoft Sans Serif"/>
        <family val="2"/>
      </rPr>
      <t>5.</t>
    </r>
    <r>
      <rPr>
        <sz val="9"/>
        <color indexed="8"/>
        <rFont val="Microsoft Sans Serif"/>
        <family val="2"/>
      </rPr>
      <t xml:space="preserve"> Ecosystem services and natural assets maintained or improved under climate change and variability-induced stress                                                                                                                                                          </t>
    </r>
    <r>
      <rPr>
        <b/>
        <sz val="9"/>
        <color indexed="8"/>
        <rFont val="Microsoft Sans Serif"/>
        <family val="2"/>
      </rPr>
      <t>6.1.</t>
    </r>
    <r>
      <rPr>
        <sz val="9"/>
        <color indexed="8"/>
        <rFont val="Microsoft Sans Serif"/>
        <family val="2"/>
      </rPr>
      <t xml:space="preserve"> Percentage of households and communities having more secure (increased) access to livelihood assets                                                                                                                                                                                                </t>
    </r>
    <r>
      <rPr>
        <b/>
        <sz val="9"/>
        <color indexed="8"/>
        <rFont val="Microsoft Sans Serif"/>
        <family val="2"/>
      </rPr>
      <t xml:space="preserve">6.2. </t>
    </r>
    <r>
      <rPr>
        <sz val="9"/>
        <color indexed="8"/>
        <rFont val="Microsoft Sans Serif"/>
        <family val="2"/>
      </rPr>
      <t xml:space="preserve">Percentage of targeted population with sustained climate-resilient livelihoods                                                                                           </t>
    </r>
    <r>
      <rPr>
        <b/>
        <sz val="9"/>
        <color indexed="8"/>
        <rFont val="Microsoft Sans Serif"/>
        <family val="2"/>
      </rPr>
      <t>7.</t>
    </r>
    <r>
      <rPr>
        <sz val="9"/>
        <color indexed="8"/>
        <rFont val="Microsoft Sans Serif"/>
        <family val="2"/>
      </rPr>
      <t xml:space="preserve"> Climate change priorities are integrated into national development strategy</t>
    </r>
  </si>
  <si>
    <r>
      <t xml:space="preserve">Please select the relevant Fund level </t>
    </r>
    <r>
      <rPr>
        <b/>
        <i/>
        <sz val="10"/>
        <color indexed="8"/>
        <rFont val="Times New Roman"/>
        <family val="1"/>
      </rPr>
      <t xml:space="preserve">Outcome and Output indicators </t>
    </r>
    <r>
      <rPr>
        <b/>
        <sz val="10"/>
        <color indexed="8"/>
        <rFont val="Times New Roman"/>
        <family val="1"/>
      </rPr>
      <t>that allign with the project objectives and outcomes</t>
    </r>
  </si>
  <si>
    <r>
      <rPr>
        <b/>
        <sz val="9"/>
        <color indexed="8"/>
        <rFont val="Microsoft Sans Serif"/>
        <family val="2"/>
      </rPr>
      <t>1.1.</t>
    </r>
    <r>
      <rPr>
        <sz val="9"/>
        <color indexed="8"/>
        <rFont val="Microsoft Sans Serif"/>
        <family val="2"/>
      </rPr>
      <t xml:space="preserve"> No. and type of projects that conduct and update risk and vulnerability assessments                                                                                      
</t>
    </r>
    <r>
      <rPr>
        <b/>
        <sz val="9"/>
        <color indexed="8"/>
        <rFont val="Microsoft Sans Serif"/>
        <family val="2"/>
      </rPr>
      <t xml:space="preserve">1.2. </t>
    </r>
    <r>
      <rPr>
        <sz val="9"/>
        <color indexed="8"/>
        <rFont val="Microsoft Sans Serif"/>
        <family val="2"/>
      </rPr>
      <t xml:space="preserve">Development of early warning systems
</t>
    </r>
    <r>
      <rPr>
        <b/>
        <sz val="9"/>
        <color indexed="8"/>
        <rFont val="Microsoft Sans Serif"/>
        <family val="2"/>
      </rPr>
      <t>2.1.1.</t>
    </r>
    <r>
      <rPr>
        <sz val="9"/>
        <color indexed="8"/>
        <rFont val="Microsoft Sans Serif"/>
        <family val="2"/>
      </rPr>
      <t xml:space="preserve"> No. of staff trained to respond to, and mitigate impacts of, climate-related events
</t>
    </r>
    <r>
      <rPr>
        <b/>
        <sz val="9"/>
        <color indexed="8"/>
        <rFont val="Microsoft Sans Serif"/>
        <family val="2"/>
      </rPr>
      <t>2.1.2.</t>
    </r>
    <r>
      <rPr>
        <sz val="9"/>
        <color indexed="8"/>
        <rFont val="Microsoft Sans Serif"/>
        <family val="2"/>
      </rPr>
      <t xml:space="preserve"> Capacity of staff to respond to, and mitigate impacts of, climate-related events from targeted
institutions increased
</t>
    </r>
    <r>
      <rPr>
        <b/>
        <sz val="9"/>
        <color indexed="8"/>
        <rFont val="Microsoft Sans Serif"/>
        <family val="2"/>
      </rPr>
      <t xml:space="preserve">2.2.1. </t>
    </r>
    <r>
      <rPr>
        <sz val="9"/>
        <color indexed="8"/>
        <rFont val="Microsoft Sans Serif"/>
        <family val="2"/>
      </rPr>
      <t xml:space="preserve">Percentage of population covered by adequate risk-reduction systems
</t>
    </r>
    <r>
      <rPr>
        <b/>
        <sz val="9"/>
        <color indexed="8"/>
        <rFont val="Microsoft Sans Serif"/>
        <family val="2"/>
      </rPr>
      <t>2.2.2.</t>
    </r>
    <r>
      <rPr>
        <sz val="9"/>
        <color indexed="8"/>
        <rFont val="Microsoft Sans Serif"/>
        <family val="2"/>
      </rPr>
      <t xml:space="preserve"> No. of people affected by climate variability                                                                                                          </t>
    </r>
    <r>
      <rPr>
        <b/>
        <sz val="9"/>
        <color indexed="8"/>
        <rFont val="Microsoft Sans Serif"/>
        <family val="2"/>
      </rPr>
      <t>3.1</t>
    </r>
    <r>
      <rPr>
        <sz val="9"/>
        <color indexed="8"/>
        <rFont val="Microsoft Sans Serif"/>
        <family val="2"/>
      </rPr>
      <t xml:space="preserve"> No. and type of risk reduction actions or strategies introduced at local level                                                                                                     
</t>
    </r>
    <r>
      <rPr>
        <b/>
        <sz val="9"/>
        <color indexed="8"/>
        <rFont val="Microsoft Sans Serif"/>
        <family val="2"/>
      </rPr>
      <t>3.2</t>
    </r>
    <r>
      <rPr>
        <sz val="9"/>
        <color indexed="8"/>
        <rFont val="Microsoft Sans Serif"/>
        <family val="2"/>
      </rPr>
      <t xml:space="preserve"> No. of news outlets in the local press and media that have covered the topic                                                                                                    
</t>
    </r>
    <r>
      <rPr>
        <b/>
        <sz val="9"/>
        <color indexed="8"/>
        <rFont val="Microsoft Sans Serif"/>
        <family val="2"/>
      </rPr>
      <t>4.1.</t>
    </r>
    <r>
      <rPr>
        <sz val="9"/>
        <color indexed="8"/>
        <rFont val="Microsoft Sans Serif"/>
        <family val="2"/>
      </rPr>
      <t xml:space="preserve"> No. and type of health or social infrastructure developed or modified to respond to new conditions resulting from climate variability and change (by type)                                                                                                                                                            </t>
    </r>
    <r>
      <rPr>
        <b/>
        <sz val="9"/>
        <color indexed="8"/>
        <rFont val="Microsoft Sans Serif"/>
        <family val="2"/>
      </rPr>
      <t xml:space="preserve">4. 2. </t>
    </r>
    <r>
      <rPr>
        <sz val="9"/>
        <color indexed="8"/>
        <rFont val="Microsoft Sans Serif"/>
        <family val="2"/>
      </rPr>
      <t xml:space="preserve">No. of physical assets strengthened or constructed to withstand conditions resulting from climate variability and change (by asset types)                                                                                                                                   </t>
    </r>
    <r>
      <rPr>
        <b/>
        <sz val="9"/>
        <color indexed="8"/>
        <rFont val="Microsoft Sans Serif"/>
        <family val="2"/>
      </rPr>
      <t>5.</t>
    </r>
    <r>
      <rPr>
        <sz val="9"/>
        <color indexed="8"/>
        <rFont val="Microsoft Sans Serif"/>
        <family val="2"/>
      </rPr>
      <t xml:space="preserve"> No. and type of natural resource assets created, maintained or improved to withstand conditions resulting from climate variability and change (by type of assets)                                                                                                                   
</t>
    </r>
    <r>
      <rPr>
        <b/>
        <sz val="9"/>
        <color indexed="8"/>
        <rFont val="Microsoft Sans Serif"/>
        <family val="2"/>
      </rPr>
      <t>6.1.</t>
    </r>
    <r>
      <rPr>
        <sz val="9"/>
        <color indexed="8"/>
        <rFont val="Microsoft Sans Serif"/>
        <family val="2"/>
      </rPr>
      <t xml:space="preserve"> No. and type of adaptation assets (physical as well as knowledge) created in support of individualor
community-livelihood strategies                                                                                                                                                   </t>
    </r>
    <r>
      <rPr>
        <b/>
        <sz val="9"/>
        <color indexed="8"/>
        <rFont val="Microsoft Sans Serif"/>
        <family val="2"/>
      </rPr>
      <t xml:space="preserve">6.2. </t>
    </r>
    <r>
      <rPr>
        <sz val="9"/>
        <color indexed="8"/>
        <rFont val="Microsoft Sans Serif"/>
        <family val="2"/>
      </rPr>
      <t xml:space="preserve">Type of income sources for households generated under climate change scenario                                                                                    
</t>
    </r>
    <r>
      <rPr>
        <b/>
        <sz val="9"/>
        <color indexed="8"/>
        <rFont val="Microsoft Sans Serif"/>
        <family val="2"/>
      </rPr>
      <t xml:space="preserve">7.1. </t>
    </r>
    <r>
      <rPr>
        <sz val="9"/>
        <color indexed="8"/>
        <rFont val="Microsoft Sans Serif"/>
        <family val="2"/>
      </rPr>
      <t xml:space="preserve">No., type, and sector of policies introduced or adjusted to address climate change risks                                                                                 
</t>
    </r>
    <r>
      <rPr>
        <b/>
        <sz val="9"/>
        <color indexed="8"/>
        <rFont val="Microsoft Sans Serif"/>
        <family val="2"/>
      </rPr>
      <t xml:space="preserve">7.2. </t>
    </r>
    <r>
      <rPr>
        <sz val="9"/>
        <color indexed="8"/>
        <rFont val="Microsoft Sans Serif"/>
        <family val="2"/>
      </rPr>
      <t>No. or targeted development strategies with incorporated climate change priorities enforced</t>
    </r>
  </si>
  <si>
    <r>
      <rPr>
        <b/>
        <sz val="9"/>
        <color indexed="8"/>
        <rFont val="Microsoft Sans Serif"/>
        <family val="2"/>
      </rPr>
      <t>1.1.</t>
    </r>
    <r>
      <rPr>
        <sz val="9"/>
        <color indexed="8"/>
        <rFont val="Microsoft Sans Serif"/>
        <family val="2"/>
      </rPr>
      <t xml:space="preserve"> No. and type of projects that conduct and update risk and vulnerability assessments                                                                                      
</t>
    </r>
    <r>
      <rPr>
        <b/>
        <sz val="9"/>
        <color indexed="8"/>
        <rFont val="Microsoft Sans Serif"/>
        <family val="2"/>
      </rPr>
      <t xml:space="preserve">1.2. </t>
    </r>
    <r>
      <rPr>
        <sz val="9"/>
        <color indexed="8"/>
        <rFont val="Microsoft Sans Serif"/>
        <family val="2"/>
      </rPr>
      <t xml:space="preserve">Development of early warning systems
</t>
    </r>
    <r>
      <rPr>
        <b/>
        <sz val="9"/>
        <color indexed="8"/>
        <rFont val="Microsoft Sans Serif"/>
        <family val="2"/>
      </rPr>
      <t>2.1.1.</t>
    </r>
    <r>
      <rPr>
        <sz val="9"/>
        <color indexed="8"/>
        <rFont val="Microsoft Sans Serif"/>
        <family val="2"/>
      </rPr>
      <t xml:space="preserve"> No. of staff trained to respond to, and mitigate impacts of, climate-related events
</t>
    </r>
    <r>
      <rPr>
        <b/>
        <sz val="9"/>
        <color indexed="8"/>
        <rFont val="Microsoft Sans Serif"/>
        <family val="2"/>
      </rPr>
      <t>2.1.2.</t>
    </r>
    <r>
      <rPr>
        <sz val="9"/>
        <color indexed="8"/>
        <rFont val="Microsoft Sans Serif"/>
        <family val="2"/>
      </rPr>
      <t xml:space="preserve"> Capacity of staff to respond to, and mitigate impacts of, climate-related events from targeted institutions increased
</t>
    </r>
    <r>
      <rPr>
        <b/>
        <sz val="9"/>
        <color indexed="8"/>
        <rFont val="Microsoft Sans Serif"/>
        <family val="2"/>
      </rPr>
      <t xml:space="preserve">2.2.1. </t>
    </r>
    <r>
      <rPr>
        <sz val="9"/>
        <color indexed="8"/>
        <rFont val="Microsoft Sans Serif"/>
        <family val="2"/>
      </rPr>
      <t xml:space="preserve">Percentage of population covered by adequate risk-reduction systems
</t>
    </r>
    <r>
      <rPr>
        <b/>
        <sz val="9"/>
        <color indexed="8"/>
        <rFont val="Microsoft Sans Serif"/>
        <family val="2"/>
      </rPr>
      <t>2.2.2.</t>
    </r>
    <r>
      <rPr>
        <sz val="9"/>
        <color indexed="8"/>
        <rFont val="Microsoft Sans Serif"/>
        <family val="2"/>
      </rPr>
      <t xml:space="preserve"> No. of people affected by climate variability                                                                                                          </t>
    </r>
    <r>
      <rPr>
        <b/>
        <sz val="9"/>
        <color indexed="8"/>
        <rFont val="Microsoft Sans Serif"/>
        <family val="2"/>
      </rPr>
      <t>3.1</t>
    </r>
    <r>
      <rPr>
        <sz val="9"/>
        <color indexed="8"/>
        <rFont val="Microsoft Sans Serif"/>
        <family val="2"/>
      </rPr>
      <t xml:space="preserve"> No. and type of risk reduction actions or strategies introduced at local level                                                                                                     
</t>
    </r>
    <r>
      <rPr>
        <b/>
        <sz val="9"/>
        <color indexed="8"/>
        <rFont val="Microsoft Sans Serif"/>
        <family val="2"/>
      </rPr>
      <t>3.2</t>
    </r>
    <r>
      <rPr>
        <sz val="9"/>
        <color indexed="8"/>
        <rFont val="Microsoft Sans Serif"/>
        <family val="2"/>
      </rPr>
      <t xml:space="preserve"> No. of news outlets in the local press and media that have covered the topic                                                                                                    
</t>
    </r>
    <r>
      <rPr>
        <b/>
        <sz val="9"/>
        <color indexed="8"/>
        <rFont val="Microsoft Sans Serif"/>
        <family val="2"/>
      </rPr>
      <t>4.1.</t>
    </r>
    <r>
      <rPr>
        <sz val="9"/>
        <color indexed="8"/>
        <rFont val="Microsoft Sans Serif"/>
        <family val="2"/>
      </rPr>
      <t xml:space="preserve"> No. and type of health or social infrastructure developed or modified to respond to new conditions resulting from climate variability and change (by type)                                                                                                                                                            </t>
    </r>
    <r>
      <rPr>
        <b/>
        <sz val="9"/>
        <color indexed="8"/>
        <rFont val="Microsoft Sans Serif"/>
        <family val="2"/>
      </rPr>
      <t xml:space="preserve">4. 2. </t>
    </r>
    <r>
      <rPr>
        <sz val="9"/>
        <color indexed="8"/>
        <rFont val="Microsoft Sans Serif"/>
        <family val="2"/>
      </rPr>
      <t xml:space="preserve">No. of physical assets strengthened or constructed to withstand conditions resulting from climate variability and change (by asset types)                                                                                                                                   </t>
    </r>
    <r>
      <rPr>
        <b/>
        <sz val="9"/>
        <color indexed="8"/>
        <rFont val="Microsoft Sans Serif"/>
        <family val="2"/>
      </rPr>
      <t>5.</t>
    </r>
    <r>
      <rPr>
        <sz val="9"/>
        <color indexed="8"/>
        <rFont val="Microsoft Sans Serif"/>
        <family val="2"/>
      </rPr>
      <t xml:space="preserve"> No. and type of natural resource assets created, maintained or improved to withstand conditions resulting from climate variability and change (by type of assets)                                                                                                                   
</t>
    </r>
    <r>
      <rPr>
        <b/>
        <sz val="9"/>
        <color indexed="8"/>
        <rFont val="Microsoft Sans Serif"/>
        <family val="2"/>
      </rPr>
      <t>6.1.</t>
    </r>
    <r>
      <rPr>
        <sz val="9"/>
        <color indexed="8"/>
        <rFont val="Microsoft Sans Serif"/>
        <family val="2"/>
      </rPr>
      <t xml:space="preserve"> No. and type of adaptation assets (physical as well as knowledge) created in support of individualor community-livelihood strategies                                                                                                                                                   </t>
    </r>
    <r>
      <rPr>
        <b/>
        <sz val="9"/>
        <color indexed="8"/>
        <rFont val="Microsoft Sans Serif"/>
        <family val="2"/>
      </rPr>
      <t xml:space="preserve">6.2. </t>
    </r>
    <r>
      <rPr>
        <sz val="9"/>
        <color indexed="8"/>
        <rFont val="Microsoft Sans Serif"/>
        <family val="2"/>
      </rPr>
      <t xml:space="preserve">Type of income sources for households generated under climate change scenario                                                                                    
</t>
    </r>
    <r>
      <rPr>
        <b/>
        <sz val="9"/>
        <color indexed="8"/>
        <rFont val="Microsoft Sans Serif"/>
        <family val="2"/>
      </rPr>
      <t xml:space="preserve">7.1. </t>
    </r>
    <r>
      <rPr>
        <sz val="9"/>
        <color indexed="8"/>
        <rFont val="Microsoft Sans Serif"/>
        <family val="2"/>
      </rPr>
      <t xml:space="preserve">No., type, and sector of policies introduced or adjusted to address climate change risks                                                                                 
</t>
    </r>
    <r>
      <rPr>
        <b/>
        <sz val="9"/>
        <color indexed="8"/>
        <rFont val="Microsoft Sans Serif"/>
        <family val="2"/>
      </rPr>
      <t xml:space="preserve">7.2. </t>
    </r>
    <r>
      <rPr>
        <sz val="9"/>
        <color indexed="8"/>
        <rFont val="Microsoft Sans Serif"/>
        <family val="2"/>
      </rPr>
      <t>No. or targeted development strategies with incorporated climate change priorities enforced</t>
    </r>
  </si>
  <si>
    <r>
      <rPr>
        <b/>
        <sz val="9"/>
        <color indexed="8"/>
        <rFont val="Microsoft Sans Serif"/>
        <family val="2"/>
      </rPr>
      <t>1.1.</t>
    </r>
    <r>
      <rPr>
        <sz val="9"/>
        <color indexed="8"/>
        <rFont val="Microsoft Sans Serif"/>
        <family val="2"/>
      </rPr>
      <t xml:space="preserve"> No. and type of projects that conduct and update risk and vulnerability assessments                                                                                      
</t>
    </r>
    <r>
      <rPr>
        <b/>
        <sz val="9"/>
        <color indexed="8"/>
        <rFont val="Microsoft Sans Serif"/>
        <family val="2"/>
      </rPr>
      <t xml:space="preserve">1.2. </t>
    </r>
    <r>
      <rPr>
        <sz val="9"/>
        <color indexed="8"/>
        <rFont val="Microsoft Sans Serif"/>
        <family val="2"/>
      </rPr>
      <t xml:space="preserve">Development of early warning systems
</t>
    </r>
    <r>
      <rPr>
        <b/>
        <sz val="9"/>
        <color indexed="8"/>
        <rFont val="Microsoft Sans Serif"/>
        <family val="2"/>
      </rPr>
      <t>2.1.1.</t>
    </r>
    <r>
      <rPr>
        <sz val="9"/>
        <color indexed="8"/>
        <rFont val="Microsoft Sans Serif"/>
        <family val="2"/>
      </rPr>
      <t xml:space="preserve"> No. of staff trained to respond to, and mitigate impacts of, climate-related events
</t>
    </r>
    <r>
      <rPr>
        <b/>
        <sz val="9"/>
        <color indexed="8"/>
        <rFont val="Microsoft Sans Serif"/>
        <family val="2"/>
      </rPr>
      <t>2.1.2.</t>
    </r>
    <r>
      <rPr>
        <sz val="9"/>
        <color indexed="8"/>
        <rFont val="Microsoft Sans Serif"/>
        <family val="2"/>
      </rPr>
      <t xml:space="preserve"> Capacity of staff to respond to, and mitigate impacts of, climate-related events from targeted institutions increased
</t>
    </r>
    <r>
      <rPr>
        <b/>
        <sz val="9"/>
        <color indexed="8"/>
        <rFont val="Microsoft Sans Serif"/>
        <family val="2"/>
      </rPr>
      <t xml:space="preserve">2.2.1. </t>
    </r>
    <r>
      <rPr>
        <sz val="9"/>
        <color indexed="8"/>
        <rFont val="Microsoft Sans Serif"/>
        <family val="2"/>
      </rPr>
      <t xml:space="preserve">Percentage of population covered by adequate risk-reduction systems
</t>
    </r>
    <r>
      <rPr>
        <b/>
        <sz val="9"/>
        <color indexed="8"/>
        <rFont val="Microsoft Sans Serif"/>
        <family val="2"/>
      </rPr>
      <t>2.2.2.</t>
    </r>
    <r>
      <rPr>
        <sz val="9"/>
        <color indexed="8"/>
        <rFont val="Microsoft Sans Serif"/>
        <family val="2"/>
      </rPr>
      <t xml:space="preserve"> No. of people affected by climate variability                                                                                                          </t>
    </r>
    <r>
      <rPr>
        <b/>
        <sz val="9"/>
        <color indexed="8"/>
        <rFont val="Microsoft Sans Serif"/>
        <family val="2"/>
      </rPr>
      <t>3.1</t>
    </r>
    <r>
      <rPr>
        <sz val="9"/>
        <color indexed="8"/>
        <rFont val="Microsoft Sans Serif"/>
        <family val="2"/>
      </rPr>
      <t xml:space="preserve"> No. and type of risk reduction actions or strategies introduced at local level                                                                                                     
</t>
    </r>
    <r>
      <rPr>
        <b/>
        <sz val="9"/>
        <color indexed="8"/>
        <rFont val="Microsoft Sans Serif"/>
        <family val="2"/>
      </rPr>
      <t>3.2</t>
    </r>
    <r>
      <rPr>
        <sz val="9"/>
        <color indexed="8"/>
        <rFont val="Microsoft Sans Serif"/>
        <family val="2"/>
      </rPr>
      <t xml:space="preserve"> No. of news outlets in the local press and media that have covered the topic                                                                                                    
</t>
    </r>
    <r>
      <rPr>
        <b/>
        <sz val="9"/>
        <color indexed="8"/>
        <rFont val="Microsoft Sans Serif"/>
        <family val="2"/>
      </rPr>
      <t>4.1.</t>
    </r>
    <r>
      <rPr>
        <sz val="9"/>
        <color indexed="8"/>
        <rFont val="Microsoft Sans Serif"/>
        <family val="2"/>
      </rPr>
      <t xml:space="preserve"> No. and type of health or social infrastructure developed or modified to respond to new conditions
resulting from climate variability and change (by type)                                                                                                                                                            </t>
    </r>
    <r>
      <rPr>
        <b/>
        <sz val="9"/>
        <color indexed="8"/>
        <rFont val="Microsoft Sans Serif"/>
        <family val="2"/>
      </rPr>
      <t xml:space="preserve">4. 2. </t>
    </r>
    <r>
      <rPr>
        <sz val="9"/>
        <color indexed="8"/>
        <rFont val="Microsoft Sans Serif"/>
        <family val="2"/>
      </rPr>
      <t xml:space="preserve">No. of physical assets strengthened or constructed to withstand conditions resulting from climate variability and change (by asset types)                                                                                                                                   </t>
    </r>
    <r>
      <rPr>
        <b/>
        <sz val="9"/>
        <color indexed="8"/>
        <rFont val="Microsoft Sans Serif"/>
        <family val="2"/>
      </rPr>
      <t>5.</t>
    </r>
    <r>
      <rPr>
        <sz val="9"/>
        <color indexed="8"/>
        <rFont val="Microsoft Sans Serif"/>
        <family val="2"/>
      </rPr>
      <t xml:space="preserve"> No. and type of natural resource assets created, maintained or improved to withstand conditions resulting from climate variability and change (by type of assets)                                                                                                                   
</t>
    </r>
    <r>
      <rPr>
        <b/>
        <sz val="9"/>
        <color indexed="8"/>
        <rFont val="Microsoft Sans Serif"/>
        <family val="2"/>
      </rPr>
      <t>6.1.</t>
    </r>
    <r>
      <rPr>
        <sz val="9"/>
        <color indexed="8"/>
        <rFont val="Microsoft Sans Serif"/>
        <family val="2"/>
      </rPr>
      <t xml:space="preserve"> No. and type of adaptation assets (physical as well as knowledge) created in support of individualor community-livelihood strategies                                                                                                                                                   </t>
    </r>
    <r>
      <rPr>
        <b/>
        <sz val="9"/>
        <color indexed="8"/>
        <rFont val="Microsoft Sans Serif"/>
        <family val="2"/>
      </rPr>
      <t xml:space="preserve">6.2. </t>
    </r>
    <r>
      <rPr>
        <sz val="9"/>
        <color indexed="8"/>
        <rFont val="Microsoft Sans Serif"/>
        <family val="2"/>
      </rPr>
      <t xml:space="preserve">Type of income sources for households generated under climate change scenario                                                                                    
</t>
    </r>
    <r>
      <rPr>
        <b/>
        <sz val="9"/>
        <color indexed="8"/>
        <rFont val="Microsoft Sans Serif"/>
        <family val="2"/>
      </rPr>
      <t xml:space="preserve">7.1. </t>
    </r>
    <r>
      <rPr>
        <sz val="9"/>
        <color indexed="8"/>
        <rFont val="Microsoft Sans Serif"/>
        <family val="2"/>
      </rPr>
      <t xml:space="preserve">No., type, and sector of policies introduced or adjusted to address climate change risks                                                                                 
</t>
    </r>
    <r>
      <rPr>
        <b/>
        <sz val="9"/>
        <color indexed="8"/>
        <rFont val="Microsoft Sans Serif"/>
        <family val="2"/>
      </rPr>
      <t xml:space="preserve">7.2. </t>
    </r>
    <r>
      <rPr>
        <sz val="9"/>
        <color indexed="8"/>
        <rFont val="Microsoft Sans Serif"/>
        <family val="2"/>
      </rPr>
      <t>No. or targeted development strategies with incorporated climate change priorities enforced</t>
    </r>
  </si>
  <si>
    <r>
      <rPr>
        <b/>
        <sz val="9"/>
        <color indexed="8"/>
        <rFont val="Microsoft Sans Serif"/>
        <family val="2"/>
      </rPr>
      <t xml:space="preserve">1. </t>
    </r>
    <r>
      <rPr>
        <sz val="9"/>
        <color indexed="8"/>
        <rFont val="Microsoft Sans Serif"/>
        <family val="2"/>
      </rPr>
      <t xml:space="preserve">Relevant threat and hazard information generated and disseminated to stakeholders on a timely basis
</t>
    </r>
    <r>
      <rPr>
        <b/>
        <sz val="9"/>
        <color indexed="8"/>
        <rFont val="Microsoft Sans Serif"/>
        <family val="2"/>
      </rPr>
      <t xml:space="preserve">2.1. </t>
    </r>
    <r>
      <rPr>
        <sz val="9"/>
        <color indexed="8"/>
        <rFont val="Microsoft Sans Serif"/>
        <family val="2"/>
      </rPr>
      <t xml:space="preserve">No. and type of targeted institutions with increased capacity to minimize exposure to climate
variability risks
</t>
    </r>
    <r>
      <rPr>
        <b/>
        <sz val="9"/>
        <color indexed="8"/>
        <rFont val="Microsoft Sans Serif"/>
        <family val="2"/>
      </rPr>
      <t xml:space="preserve">2.2. </t>
    </r>
    <r>
      <rPr>
        <sz val="9"/>
        <color indexed="8"/>
        <rFont val="Microsoft Sans Serif"/>
        <family val="2"/>
      </rPr>
      <t xml:space="preserve">Number of people with reduced risk to extreme weather events
</t>
    </r>
    <r>
      <rPr>
        <b/>
        <sz val="9"/>
        <color indexed="8"/>
        <rFont val="Microsoft Sans Serif"/>
        <family val="2"/>
      </rPr>
      <t>3.1.</t>
    </r>
    <r>
      <rPr>
        <sz val="9"/>
        <color indexed="8"/>
        <rFont val="Microsoft Sans Serif"/>
        <family val="2"/>
      </rPr>
      <t xml:space="preserve"> Percentage of targeted population aware of predicted adverse impacts of climate change, and of
appropriate responses
</t>
    </r>
    <r>
      <rPr>
        <b/>
        <sz val="9"/>
        <color indexed="8"/>
        <rFont val="Microsoft Sans Serif"/>
        <family val="2"/>
      </rPr>
      <t xml:space="preserve">3.2. </t>
    </r>
    <r>
      <rPr>
        <sz val="9"/>
        <color indexed="8"/>
        <rFont val="Microsoft Sans Serif"/>
        <family val="2"/>
      </rPr>
      <t xml:space="preserve">Modification in behavior of targeted population
</t>
    </r>
    <r>
      <rPr>
        <b/>
        <sz val="9"/>
        <color indexed="8"/>
        <rFont val="Microsoft Sans Serif"/>
        <family val="2"/>
      </rPr>
      <t>4.1.</t>
    </r>
    <r>
      <rPr>
        <sz val="9"/>
        <color indexed="8"/>
        <rFont val="Microsoft Sans Serif"/>
        <family val="2"/>
      </rPr>
      <t xml:space="preserve"> Development sectors' services responsive to evolving needs from changing and variable climate                                                                                            
</t>
    </r>
    <r>
      <rPr>
        <b/>
        <sz val="9"/>
        <color indexed="8"/>
        <rFont val="Microsoft Sans Serif"/>
        <family val="2"/>
      </rPr>
      <t>4.2.</t>
    </r>
    <r>
      <rPr>
        <sz val="9"/>
        <color indexed="8"/>
        <rFont val="Microsoft Sans Serif"/>
        <family val="2"/>
      </rPr>
      <t xml:space="preserve"> Physical infrastructure improved to withstand climate change and variability-induced stress                                                                                 
</t>
    </r>
    <r>
      <rPr>
        <b/>
        <sz val="9"/>
        <color indexed="8"/>
        <rFont val="Microsoft Sans Serif"/>
        <family val="2"/>
      </rPr>
      <t>5.</t>
    </r>
    <r>
      <rPr>
        <sz val="9"/>
        <color indexed="8"/>
        <rFont val="Microsoft Sans Serif"/>
        <family val="2"/>
      </rPr>
      <t xml:space="preserve"> Ecosystem services and natural assets maintained or improved under climate change and
variability-induced stress                                                                                                                                                          </t>
    </r>
    <r>
      <rPr>
        <b/>
        <sz val="9"/>
        <color indexed="8"/>
        <rFont val="Microsoft Sans Serif"/>
        <family val="2"/>
      </rPr>
      <t>6.1.</t>
    </r>
    <r>
      <rPr>
        <sz val="9"/>
        <color indexed="8"/>
        <rFont val="Microsoft Sans Serif"/>
        <family val="2"/>
      </rPr>
      <t xml:space="preserve"> Percentage of households and communities having more secure (increased) access to livelihood
assets                                                                                                                                                                                                </t>
    </r>
    <r>
      <rPr>
        <b/>
        <sz val="9"/>
        <color indexed="8"/>
        <rFont val="Microsoft Sans Serif"/>
        <family val="2"/>
      </rPr>
      <t xml:space="preserve">6.2. </t>
    </r>
    <r>
      <rPr>
        <sz val="9"/>
        <color indexed="8"/>
        <rFont val="Microsoft Sans Serif"/>
        <family val="2"/>
      </rPr>
      <t xml:space="preserve">Percentage of targeted population with sustained climate-resilient livelihoods                                                                                           </t>
    </r>
    <r>
      <rPr>
        <b/>
        <sz val="9"/>
        <color indexed="8"/>
        <rFont val="Microsoft Sans Serif"/>
        <family val="2"/>
      </rPr>
      <t>7.</t>
    </r>
    <r>
      <rPr>
        <sz val="9"/>
        <color indexed="8"/>
        <rFont val="Microsoft Sans Serif"/>
        <family val="2"/>
      </rPr>
      <t xml:space="preserve"> Climate change priorities are integrated into national development strategy</t>
    </r>
  </si>
  <si>
    <r>
      <rPr>
        <b/>
        <sz val="9"/>
        <color indexed="8"/>
        <rFont val="Microsoft Sans Serif"/>
        <family val="2"/>
      </rPr>
      <t>1.1.</t>
    </r>
    <r>
      <rPr>
        <sz val="9"/>
        <color indexed="8"/>
        <rFont val="Microsoft Sans Serif"/>
        <family val="2"/>
      </rPr>
      <t xml:space="preserve"> No. and type of projects that conduct and update risk and vulnerability assessments                                                                                      
</t>
    </r>
    <r>
      <rPr>
        <b/>
        <sz val="9"/>
        <color indexed="8"/>
        <rFont val="Microsoft Sans Serif"/>
        <family val="2"/>
      </rPr>
      <t xml:space="preserve">1.2. </t>
    </r>
    <r>
      <rPr>
        <sz val="9"/>
        <color indexed="8"/>
        <rFont val="Microsoft Sans Serif"/>
        <family val="2"/>
      </rPr>
      <t xml:space="preserve">Development of early warning systems
</t>
    </r>
    <r>
      <rPr>
        <b/>
        <sz val="9"/>
        <color indexed="8"/>
        <rFont val="Microsoft Sans Serif"/>
        <family val="2"/>
      </rPr>
      <t>2.1.1.</t>
    </r>
    <r>
      <rPr>
        <sz val="9"/>
        <color indexed="8"/>
        <rFont val="Microsoft Sans Serif"/>
        <family val="2"/>
      </rPr>
      <t xml:space="preserve"> No. of staff trained to respond to, and mitigate impacts of, climate-related events
</t>
    </r>
    <r>
      <rPr>
        <b/>
        <sz val="9"/>
        <color indexed="8"/>
        <rFont val="Microsoft Sans Serif"/>
        <family val="2"/>
      </rPr>
      <t>2.1.2.</t>
    </r>
    <r>
      <rPr>
        <sz val="9"/>
        <color indexed="8"/>
        <rFont val="Microsoft Sans Serif"/>
        <family val="2"/>
      </rPr>
      <t xml:space="preserve"> Capacity of staff to respond to, and mitigate impacts of, climate-related events from targeted
institutions increased
</t>
    </r>
    <r>
      <rPr>
        <b/>
        <sz val="9"/>
        <color indexed="8"/>
        <rFont val="Microsoft Sans Serif"/>
        <family val="2"/>
      </rPr>
      <t xml:space="preserve">2.2.1. </t>
    </r>
    <r>
      <rPr>
        <sz val="9"/>
        <color indexed="8"/>
        <rFont val="Microsoft Sans Serif"/>
        <family val="2"/>
      </rPr>
      <t xml:space="preserve">Percentage of population covered by adequate risk-reduction systems
</t>
    </r>
    <r>
      <rPr>
        <b/>
        <sz val="9"/>
        <color indexed="8"/>
        <rFont val="Microsoft Sans Serif"/>
        <family val="2"/>
      </rPr>
      <t>2.2.2.</t>
    </r>
    <r>
      <rPr>
        <sz val="9"/>
        <color indexed="8"/>
        <rFont val="Microsoft Sans Serif"/>
        <family val="2"/>
      </rPr>
      <t xml:space="preserve"> No. of people affected by climate variability                                                                                                          </t>
    </r>
    <r>
      <rPr>
        <b/>
        <sz val="9"/>
        <color indexed="8"/>
        <rFont val="Microsoft Sans Serif"/>
        <family val="2"/>
      </rPr>
      <t>3.1</t>
    </r>
    <r>
      <rPr>
        <sz val="9"/>
        <color indexed="8"/>
        <rFont val="Microsoft Sans Serif"/>
        <family val="2"/>
      </rPr>
      <t xml:space="preserve"> No. and type of risk reduction actions or strategies introduced at local level                                                                                                     </t>
    </r>
    <r>
      <rPr>
        <b/>
        <sz val="9"/>
        <color indexed="8"/>
        <rFont val="Microsoft Sans Serif"/>
        <family val="2"/>
      </rPr>
      <t>3.2</t>
    </r>
    <r>
      <rPr>
        <sz val="9"/>
        <color indexed="8"/>
        <rFont val="Microsoft Sans Serif"/>
        <family val="2"/>
      </rPr>
      <t xml:space="preserve"> No. of news outlets in the local press and media that have covered the topic                                                                                                    </t>
    </r>
    <r>
      <rPr>
        <b/>
        <sz val="9"/>
        <color indexed="8"/>
        <rFont val="Microsoft Sans Serif"/>
        <family val="2"/>
      </rPr>
      <t>4.1.</t>
    </r>
    <r>
      <rPr>
        <sz val="9"/>
        <color indexed="8"/>
        <rFont val="Microsoft Sans Serif"/>
        <family val="2"/>
      </rPr>
      <t xml:space="preserve"> No. and type of health or social infrastructure developed or modified to respond to new conditions
resulting from climate variability and change (by type)                                                                                                                                                            </t>
    </r>
    <r>
      <rPr>
        <b/>
        <sz val="9"/>
        <color indexed="8"/>
        <rFont val="Microsoft Sans Serif"/>
        <family val="2"/>
      </rPr>
      <t xml:space="preserve">4. 2. </t>
    </r>
    <r>
      <rPr>
        <sz val="9"/>
        <color indexed="8"/>
        <rFont val="Microsoft Sans Serif"/>
        <family val="2"/>
      </rPr>
      <t xml:space="preserve">No. of physical assets strengthened or constructed to withstand conditions resulting from climate variability and change (by asset types)                                                                                                                                   </t>
    </r>
    <r>
      <rPr>
        <b/>
        <sz val="9"/>
        <color indexed="8"/>
        <rFont val="Microsoft Sans Serif"/>
        <family val="2"/>
      </rPr>
      <t>5.</t>
    </r>
    <r>
      <rPr>
        <sz val="9"/>
        <color indexed="8"/>
        <rFont val="Microsoft Sans Serif"/>
        <family val="2"/>
      </rPr>
      <t xml:space="preserve"> No. and type of natural resource assets created, maintained or improved to withstand conditions resulting from climate variability and change (by type of assets)                                                                                                                   
</t>
    </r>
    <r>
      <rPr>
        <b/>
        <sz val="9"/>
        <color indexed="8"/>
        <rFont val="Microsoft Sans Serif"/>
        <family val="2"/>
      </rPr>
      <t>6.1.</t>
    </r>
    <r>
      <rPr>
        <sz val="9"/>
        <color indexed="8"/>
        <rFont val="Microsoft Sans Serif"/>
        <family val="2"/>
      </rPr>
      <t xml:space="preserve"> No. and type of adaptation assets (physical as well as knowledge) created in support of individualor
community-livelihood strategies                                                                                                                                                   </t>
    </r>
    <r>
      <rPr>
        <b/>
        <sz val="9"/>
        <color indexed="8"/>
        <rFont val="Microsoft Sans Serif"/>
        <family val="2"/>
      </rPr>
      <t xml:space="preserve">6.2. </t>
    </r>
    <r>
      <rPr>
        <sz val="9"/>
        <color indexed="8"/>
        <rFont val="Microsoft Sans Serif"/>
        <family val="2"/>
      </rPr>
      <t xml:space="preserve">Type of income sources for households generated under climate change scenario                                                                                    
</t>
    </r>
    <r>
      <rPr>
        <b/>
        <sz val="9"/>
        <color indexed="8"/>
        <rFont val="Microsoft Sans Serif"/>
        <family val="2"/>
      </rPr>
      <t xml:space="preserve">7.1. </t>
    </r>
    <r>
      <rPr>
        <sz val="9"/>
        <color indexed="8"/>
        <rFont val="Microsoft Sans Serif"/>
        <family val="2"/>
      </rPr>
      <t xml:space="preserve">No., type, and sector of policies introduced or adjusted to address climate change risks                                                                                 
</t>
    </r>
    <r>
      <rPr>
        <b/>
        <sz val="9"/>
        <color indexed="8"/>
        <rFont val="Microsoft Sans Serif"/>
        <family val="2"/>
      </rPr>
      <t xml:space="preserve">7.2. </t>
    </r>
    <r>
      <rPr>
        <sz val="9"/>
        <color indexed="8"/>
        <rFont val="Microsoft Sans Serif"/>
        <family val="2"/>
      </rPr>
      <t>No. or targeted development strategies with incorporated climate change priorities enforced</t>
    </r>
  </si>
  <si>
    <t xml:space="preserve">The climate change-induced hazard of erratic rainfall, which leads to droughts and floods, is decreasing agricultural productivity in Cambodia thereby constraining efforts to reduce poverty levels. These erratic rainfall events are predicted to increase under future climate change scenarios. Some of the most vulnerable groups in Cambodia are rural communities living in Protected Areas (PAs). This is because of the dependence of these communities on ecosystem services and a lack of alternative, climate-resilient livelihoods. As a result of erratic rainfall and consequent decreasing agricultural productivity, these communities are increasingly reliant on forest ecosystems to provide supplementary food sources and income from collecting and selling non-timber forest products (NTFPs) and fuelwood. Widespread degradation of forest ecosystems, however, is reducing the efficacy of this adaptation response. The consequences of the climate change-induced hazard of erratic rainfall include: i) increased erosion as a result of floods which damages crop production; ii) crop failure or reduction of yield as a result of drought; and iii) damaged infrastructure as a result of extreme rainfall events which limits access to urban markets. 
An Adaptation Fund (AF) project has been developed by UNEP and the Ministry of Environment (MoE) in Cambodia to address the vulnerability of rural communities to climate change using ecoagriculture. The project “Enhancing Climate Change Resilience of Rural Communities living in Protected Areas in Cambodia” aims to enhance the climate change resilience of communities living around five community protected area (CPA) intervention sites, as well as downstream communities, to the climate change-induced hazard of erratic rainfall. The project has three main components:
1. Protocols for ecoagriculture interventions
Component 1 will use bio-physical, ecological and socio-economic research to develop restoration and conservation agriculture protocols to be implemented in Component 2. 
2. Concrete ecoagriculture adaptation interventions
Component 2 will ensure that the restored forests and productive agricultural areas are maintained and the benefits maximised. Alternative livelihoods established through the AF project will increase the resilience of local communities to the effects of climate change.
3. Institutional capacity, awareness raising and upscaling of ecoagriculture interventions
Component 3 will create an enabling environment for the ecoagriculture concept to be implemented in other PAs in Cambodia, through awareness raised at a local and national level, and an upscaling strategy supported by policy revision where required.
The AF project activities will be based on the best available knowledge, technology and proven approaches regarding restoring natural capital and intensifying agriculture in PAs. These activities, within five years, will enhance food supply and conserve topsoil at the CPA intervention sites. The AF project will also implement measures to build the capacity of local communities to restore and intensify agriculture. This improved capacity will increase the climate change resilience of local communities. It will also enable replication and upscaling of the AF project approach to other CPAs, thereby sustaining benefits beyond the lifetime of the AF project.
</t>
  </si>
  <si>
    <t>AFB-5060-1111-2H81</t>
  </si>
  <si>
    <t>Kingdom of Cambodia</t>
  </si>
  <si>
    <t>Mr. Ouk Navann</t>
  </si>
  <si>
    <t>AFCPA@online.com.kh</t>
  </si>
  <si>
    <t>1.1 Information generated on climate change impacts and preferred ecoagriculture interventions through a consultative and participatory approach</t>
  </si>
  <si>
    <t xml:space="preserve">1.2 Economic assessments undertaken to identify most appropriate ecoagriculture interventions and associated micro-finance and insurance products </t>
  </si>
  <si>
    <t>1.3 Forest restoration and conservation agriculture protocols developed for CPA intervention sites based on results from Output 1.1 and 1.2</t>
  </si>
  <si>
    <t>2.1 Capacity of local community for building climate resilience increased, including capacity to plan, implement and maintain ecoagriculture interventions under Output 2.2</t>
  </si>
  <si>
    <t>2.2 Forest restoration and conservation agriculture protocols implemented to build climate resilience (developed in Component 1) in CPA intervention sites</t>
  </si>
  <si>
    <t>2.3 Local communities’ livelihoods enhanced and diversified through sustainable development of NTFPs and the promotion of sustainable alternative livelihood strategies</t>
  </si>
  <si>
    <t>2.4 Socio-economic and ecosystem monitoring of AF project impacts downstream of CPA intervention sites</t>
  </si>
  <si>
    <t>3.1  Awareness increased at a local level of the importance of ecoagriculture for protecting and enhancing commercial and subsistence activities</t>
  </si>
  <si>
    <t>3.2 Ecoagriculture activities promoted through institutional capacity building and proposed revisions to policies, strategies and legislation</t>
  </si>
  <si>
    <t>3.3 National ecoagriculture upscaling strategy developed and institutionalised for CPAs in Cambodia</t>
  </si>
  <si>
    <t>4. Project/Programme Execution cost</t>
  </si>
  <si>
    <t>Monitoring and Evaluation</t>
  </si>
  <si>
    <t xml:space="preserve">No specialist reports on climate changes impacts and the preferred ecoagriculture interventions. </t>
  </si>
  <si>
    <t>No MSc research projects on ecoagriculture in Cambodia.</t>
  </si>
  <si>
    <t>At least 5 MSc projects on ecoagriculture initiated at local universities over the duration of the AF project.</t>
  </si>
  <si>
    <t>No economic assessment reports on the preferred ecoagriculture interventions and associated micro-finance/insurance products.</t>
  </si>
  <si>
    <t>There are no formal, technical protocols specific to the ecoagriculture approaches and project sites proposed by the AF project.</t>
  </si>
  <si>
    <t>No previous ‘events’ to raise awareness, and no existing use of the ecoagriculture approach in Cambodia.</t>
  </si>
  <si>
    <t>At least 1 REDD+ feasibility study and Project Idea Note (if applicable) investigating the potential to integrate/promote ecoagriculture or species from multi-use forests into REDD+ projects developed in the first year of the AF project.</t>
  </si>
  <si>
    <t>No national ecoagriculture upscaling strategy exists in Cambodia.</t>
  </si>
  <si>
    <t>Etap@online.com.kh</t>
  </si>
  <si>
    <t>UNEP</t>
  </si>
  <si>
    <t>MIE</t>
  </si>
  <si>
    <t>Project offices: #48 Preah Sihanouk Blvd., 2nd Floor, Phnom Penh, Cambodia
Protected Areas: Boeungper Wildlife Sanctuary (Chiork Boeungprey Community Protected Area (CPA), Chorm Thlok CPA and Skor Krouch CPA), Phnom Kulen National Park (Chop Tasok CPA) and Phnom Prech Wildlife Sanctuary (Ronouk Khgneng).</t>
  </si>
  <si>
    <t>Dr. Yin Kimsean</t>
  </si>
  <si>
    <t>Atifa Kassam</t>
  </si>
  <si>
    <t>Co-financing is non applicable to the project</t>
  </si>
  <si>
    <t>Current climate and seasonal variability and/or hazard events result in poor restoration results or agricultural yields.</t>
  </si>
  <si>
    <t>Intervention sites may be sold for Economic Land Concessions.</t>
  </si>
  <si>
    <t>Disagreement amongst stakeholders with regards to demonstration site selection.</t>
  </si>
  <si>
    <t>Communities may not adopt activities during or after the AF project.</t>
  </si>
  <si>
    <t>Loss of government support may result in lack of prioritisation of AF project activities.</t>
  </si>
  <si>
    <t>Institutional capacities and relationships are not sufficient to provide effective solutions to climate problems that are complex and multi-sectoral.</t>
  </si>
  <si>
    <t>Capacity constraints of local institutions may limit the ability to undertake the research and interventions.</t>
  </si>
  <si>
    <t>Priority interventions implemented are not found to be cost-effective.</t>
  </si>
  <si>
    <t>Lack of commitment/buy-in from local communities may result in failure of intervention sites.</t>
  </si>
  <si>
    <t>Low</t>
  </si>
  <si>
    <t>Critical Risks Affecting Progress (Not identified at project design)</t>
  </si>
  <si>
    <t>Identify Risks with a 50% or &gt; likelihood of affecting progress of project</t>
  </si>
  <si>
    <t>Medium</t>
  </si>
  <si>
    <t>The percieved threat of CPA land being sold as an Economic Land Concession has led to communities clearing land within the CPA for farming activities, which threatens the project's restoration objectivies.</t>
  </si>
  <si>
    <t>Indicators</t>
  </si>
  <si>
    <t>Vulnerability index</t>
  </si>
  <si>
    <t xml:space="preserve">Chiork Boeungprey </t>
  </si>
  <si>
    <t>Chorm Thlok</t>
  </si>
  <si>
    <t>Skor Krouch</t>
  </si>
  <si>
    <t xml:space="preserve">Chop Tasok </t>
  </si>
  <si>
    <t xml:space="preserve">Ronouk Khgneng </t>
  </si>
  <si>
    <t>A 20% decrease in the climate change vulnerability index at each target CPA by the end of the project.</t>
  </si>
  <si>
    <t>Output 1.1: Information generated on climate change impacts and preferred ecoagriculture interventions through a consultative and participatory approach.</t>
  </si>
  <si>
    <t>Outcome 2: Multi-use forests established and maintained and agricultural practices diversified/intensified to supply a diverse range of food and stabilize topsoil, despite an increase in climate change-induced droughts and floods.</t>
  </si>
  <si>
    <t>There is 1 intensified/diversified homegarden at Chop Tasok.</t>
  </si>
  <si>
    <t>There are no intensified/diversified homegardens at the other four target CPAs.</t>
  </si>
  <si>
    <t xml:space="preserve">There has been no formal training encompassing the full ecoagriculture approach preferred by the AF project. </t>
  </si>
  <si>
    <t>There has been no formal training encompassing the full ecoagriculture approach preferred by the AF project.</t>
  </si>
  <si>
    <t xml:space="preserve">1 formal patrolling committee at Ronouk Khgneng. </t>
  </si>
  <si>
    <t>No reliable data on the current incidence of transgression was available for the remaining four CPAs. The baseline number of transgressions per year in each CPA will be measurable once patrolling committees have been established in each CPA.</t>
  </si>
  <si>
    <t xml:space="preserve">No functioning nurseries at any of the five CPAs. </t>
  </si>
  <si>
    <t>0 community liaison planting officers have been contracted.</t>
  </si>
  <si>
    <t>No forest restoration has taken place at the five target CPAs.</t>
  </si>
  <si>
    <t>At least 30 ha of degraded forest restored in Chorm Thlok CPA before the end of the project.</t>
  </si>
  <si>
    <t>No households in any of the CPAs are growing climate-resilient rice varieties.</t>
  </si>
  <si>
    <t xml:space="preserve">Chorm Thlok </t>
  </si>
  <si>
    <t xml:space="preserve">Skor Krouch </t>
  </si>
  <si>
    <t>Ronouk Khgneng</t>
  </si>
  <si>
    <t>No sustainable alternative livelihood strategies have been developed by experts at any of the five target intervention sites.</t>
  </si>
  <si>
    <t>34% of household at Chorm Thlok and 45% of households at Skor Krouch derive income from labour.</t>
  </si>
  <si>
    <t>43% of households at Ronouk Khgneng derive income from livestock sales.</t>
  </si>
  <si>
    <t>14% of household at Chorm Thlok, 12% of households at Chop Tasok and 31% at Ronouk Khgneng derive income from NTFP products.</t>
  </si>
  <si>
    <t>&lt; 10% of households at all CPAs derive income from any other sources.</t>
  </si>
  <si>
    <t>Output 2.4: Socio-economic and ecosystem monitoring of AF project impacts downstream of CPA intervention sites</t>
  </si>
  <si>
    <t>No formal specialist reports on socio-economic and ecological monitoring developed.</t>
  </si>
  <si>
    <t xml:space="preserve">No proposed revisions to integrate climate change and ecoagriculture into agricultural, forestry and development policies, strategies and plans.  </t>
  </si>
  <si>
    <t>CPA</t>
  </si>
  <si>
    <t>Climate change awareness index</t>
  </si>
  <si>
    <t xml:space="preserve">The following table shows the percentage of households at each CPA that understand the concept of ecoagriculture. </t>
  </si>
  <si>
    <t>Concept understood</t>
  </si>
  <si>
    <t>No REDD+ feasibility study that investigating the potential to integrate/promote ecoagriculture or species from multi-use forests into REDD+ projects exists.</t>
  </si>
  <si>
    <t>1 national ecoagriculture upscaling strategy developed by the end of the AF project.</t>
  </si>
  <si>
    <r>
      <t xml:space="preserve">Objective: </t>
    </r>
    <r>
      <rPr>
        <sz val="9"/>
        <color theme="1"/>
        <rFont val="Times New Roman"/>
        <family val="1"/>
      </rPr>
      <t>Enhance the climate change resilience of communities living around at least three CPA intervention sites, as well as downstream communities, to the climate change-induced hazard of erratic rainfall.</t>
    </r>
    <r>
      <rPr>
        <b/>
        <sz val="9"/>
        <color theme="1"/>
        <rFont val="Times New Roman"/>
        <family val="1"/>
      </rPr>
      <t xml:space="preserve"> </t>
    </r>
  </si>
  <si>
    <r>
      <t>1.1.1</t>
    </r>
    <r>
      <rPr>
        <sz val="9"/>
        <color theme="1"/>
        <rFont val="Times New Roman"/>
        <family val="1"/>
      </rPr>
      <t xml:space="preserve"> Number and type of specialist reports developed for the project – through a participatory approach with local communities where relevant – in the first year.</t>
    </r>
  </si>
  <si>
    <r>
      <t>1.1.2</t>
    </r>
    <r>
      <rPr>
        <sz val="9"/>
        <color theme="1"/>
        <rFont val="Times New Roman"/>
        <family val="1"/>
      </rPr>
      <t xml:space="preserve"> Number of MSc research projects on ecoagriculture initiated at a local university. </t>
    </r>
  </si>
  <si>
    <r>
      <t xml:space="preserve">Output </t>
    </r>
    <r>
      <rPr>
        <sz val="9"/>
        <color rgb="FF000000"/>
        <rFont val="Times New Roman"/>
        <family val="1"/>
      </rPr>
      <t>1.2: Economic assessments undertaken to identify most appropriate ecoagriculture interventions and associated micro-finance and insurance products.</t>
    </r>
  </si>
  <si>
    <r>
      <t>1.2.1</t>
    </r>
    <r>
      <rPr>
        <sz val="9"/>
        <color theme="1"/>
        <rFont val="Times New Roman"/>
        <family val="1"/>
      </rPr>
      <t xml:space="preserve"> Number and type of economic assessment reports developed for the project – through a participatory approach with local communities where relevant – in the first year.</t>
    </r>
  </si>
  <si>
    <r>
      <t xml:space="preserve">Output </t>
    </r>
    <r>
      <rPr>
        <sz val="9"/>
        <color rgb="FF000000"/>
        <rFont val="Times New Roman"/>
        <family val="1"/>
      </rPr>
      <t>1.3: Forest restoration and conservation agriculture protocols developed for CPA intervention sites based on results from Output 1.1 and 1.2.</t>
    </r>
  </si>
  <si>
    <r>
      <t>1.3.1</t>
    </r>
    <r>
      <rPr>
        <sz val="9"/>
        <color theme="1"/>
        <rFont val="Times New Roman"/>
        <family val="1"/>
      </rPr>
      <t xml:space="preserve"> Number and type of technical protocols – informed by output 1.1 – for ecoagriculture interventions developed in the second year of project.</t>
    </r>
  </si>
  <si>
    <r>
      <t xml:space="preserve">No </t>
    </r>
    <r>
      <rPr>
        <i/>
        <sz val="9"/>
        <color theme="1"/>
        <rFont val="Times New Roman"/>
        <family val="1"/>
      </rPr>
      <t>chamkar</t>
    </r>
    <r>
      <rPr>
        <sz val="9"/>
        <color theme="1"/>
        <rFont val="Times New Roman"/>
        <family val="1"/>
      </rPr>
      <t>-based agroforestry plots have been established at the five target CPAs.</t>
    </r>
  </si>
  <si>
    <r>
      <t xml:space="preserve">Output </t>
    </r>
    <r>
      <rPr>
        <sz val="9"/>
        <color rgb="FF000000"/>
        <rFont val="Times New Roman"/>
        <family val="1"/>
      </rPr>
      <t>2.1: Capacity of local community for building climate resilience increased, including capacity to plan, implement and maintain ecoagriculture interventions under Output 2.2.</t>
    </r>
  </si>
  <si>
    <r>
      <t xml:space="preserve">2.1.1 </t>
    </r>
    <r>
      <rPr>
        <sz val="9"/>
        <color theme="1"/>
        <rFont val="Times New Roman"/>
        <family val="1"/>
      </rPr>
      <t xml:space="preserve">Number of CPA Management Committees, local authority members and agricultural extensions officers located throughout Cambodia trained on climate change and ecoagriculture interventions. </t>
    </r>
  </si>
  <si>
    <r>
      <t>2.1.2</t>
    </r>
    <r>
      <rPr>
        <sz val="9"/>
        <color theme="1"/>
        <rFont val="Times New Roman"/>
        <family val="1"/>
      </rPr>
      <t xml:space="preserve"> Number of CPA community members, gender disaggregated, at project intervention sites trained on climate change and ecoagriculture interventions. </t>
    </r>
  </si>
  <si>
    <r>
      <t>2.1.3</t>
    </r>
    <r>
      <rPr>
        <sz val="9"/>
        <color theme="1"/>
        <rFont val="Times New Roman"/>
        <family val="1"/>
      </rPr>
      <t xml:space="preserve"> Number of patrolling committees established/strengthened.</t>
    </r>
  </si>
  <si>
    <r>
      <t>2.1.4</t>
    </r>
    <r>
      <rPr>
        <sz val="9"/>
        <color theme="1"/>
        <rFont val="Times New Roman"/>
        <family val="1"/>
      </rPr>
      <t xml:space="preserve"> Annual number of transgressions in each CPA between July 2014 and the end of the AF project.</t>
    </r>
  </si>
  <si>
    <r>
      <t>2.2.1</t>
    </r>
    <r>
      <rPr>
        <sz val="9"/>
        <color theme="1"/>
        <rFont val="Times New Roman"/>
        <family val="1"/>
      </rPr>
      <t xml:space="preserve"> Number of community-managed nurseries established at project intervention sites.</t>
    </r>
  </si>
  <si>
    <r>
      <t>2.2.2</t>
    </r>
    <r>
      <rPr>
        <sz val="9"/>
        <color theme="1"/>
        <rFont val="Times New Roman"/>
        <family val="1"/>
      </rPr>
      <t xml:space="preserve"> Number of qualified community-liaison planting officers contracted to assist with implementation of project activities at intervention sites.</t>
    </r>
  </si>
  <si>
    <r>
      <t>2.2.3</t>
    </r>
    <r>
      <rPr>
        <sz val="9"/>
        <color theme="1"/>
        <rFont val="Times New Roman"/>
        <family val="1"/>
      </rPr>
      <t xml:space="preserve"> Hectares of degraded forest within target CPAs restored.</t>
    </r>
  </si>
  <si>
    <r>
      <t xml:space="preserve">Output </t>
    </r>
    <r>
      <rPr>
        <sz val="9"/>
        <color rgb="FF000000"/>
        <rFont val="Times New Roman"/>
        <family val="1"/>
      </rPr>
      <t>2.3: Local communities’ livelihoods enhanced and diversified through sustainable development of NTFPs and the promotion of sustainable alternative livelihood strategies.</t>
    </r>
  </si>
  <si>
    <r>
      <t>2.3.1</t>
    </r>
    <r>
      <rPr>
        <sz val="9"/>
        <color theme="1"/>
        <rFont val="Times New Roman"/>
        <family val="1"/>
      </rPr>
      <t xml:space="preserve"> Number of sustainable alternative livelihood strategies developed – through a participatory approach with local communities where relevant – through the project.</t>
    </r>
  </si>
  <si>
    <r>
      <t>2.4.1</t>
    </r>
    <r>
      <rPr>
        <sz val="9"/>
        <color theme="1"/>
        <rFont val="Times New Roman"/>
        <family val="1"/>
      </rPr>
      <t xml:space="preserve"> Number of socio-economic and ecological monitoring reports and research protocols (for project duration and long-term) developed to measure impacts of the project: i) in the intervention sites; and ii) downstream of the intervention sites.</t>
    </r>
  </si>
  <si>
    <r>
      <t xml:space="preserve">Output </t>
    </r>
    <r>
      <rPr>
        <sz val="9"/>
        <color rgb="FF000000"/>
        <rFont val="Times New Roman"/>
        <family val="1"/>
      </rPr>
      <t>3.1: Awareness increased at a local level of the importance of ecoagriculture for protecting and enhancing commercial and subsistence activities.</t>
    </r>
  </si>
  <si>
    <r>
      <t>3.1.2</t>
    </r>
    <r>
      <rPr>
        <sz val="9"/>
        <color theme="1"/>
        <rFont val="Times New Roman"/>
        <family val="1"/>
      </rPr>
      <t xml:space="preserve"> Percentage change in the climate change awareness index and understanding of ecoagriculture in the target communities.</t>
    </r>
  </si>
  <si>
    <r>
      <t>3.1.3</t>
    </r>
    <r>
      <rPr>
        <sz val="9"/>
        <color theme="1"/>
        <rFont val="Times New Roman"/>
        <family val="1"/>
      </rPr>
      <t xml:space="preserve"> Number and type of REDD+ feasibility studies and Project Idea Notes (if applicable).</t>
    </r>
  </si>
  <si>
    <r>
      <t xml:space="preserve">Output </t>
    </r>
    <r>
      <rPr>
        <sz val="9"/>
        <color rgb="FF000000"/>
        <rFont val="Times New Roman"/>
        <family val="1"/>
      </rPr>
      <t>3.2: Ecoagriculture activities promoted through institutional capacity building and proposed revisions to policies, strategies and legislation.</t>
    </r>
  </si>
  <si>
    <r>
      <t xml:space="preserve">Output </t>
    </r>
    <r>
      <rPr>
        <sz val="9"/>
        <color rgb="FF000000"/>
        <rFont val="Times New Roman"/>
        <family val="1"/>
      </rPr>
      <t>3.3: National ecoagriculture upscaling strategy developed and institutionalised for CPAs in Cambodia.</t>
    </r>
  </si>
  <si>
    <r>
      <t>3.3.1</t>
    </r>
    <r>
      <rPr>
        <sz val="9"/>
        <color theme="1"/>
        <rFont val="Times New Roman"/>
        <family val="1"/>
      </rPr>
      <t xml:space="preserve"> Number of national ecoagriculture upscaling strategies developed.</t>
    </r>
  </si>
  <si>
    <t>Target for project end</t>
  </si>
  <si>
    <t>4 patrolling committees established (Chiork Boeungprey, Chorm Thlok, Skor Krouch and Chop Tasok) and 1 patrolling committee strengthened (Ronouk Khgneng).</t>
  </si>
  <si>
    <t>Enhancing Climate Change Resilience of Rural Community Living in Protected Area in Cambodia</t>
  </si>
  <si>
    <t>List output and corresponding amount spent for the current reporting period</t>
  </si>
  <si>
    <t>Procurement</t>
  </si>
  <si>
    <t>Project operation and management</t>
  </si>
  <si>
    <t>MS</t>
  </si>
  <si>
    <t>Component 1: Protocols for ecoagriculture interventions.</t>
  </si>
  <si>
    <t>Component 2: Concrete ecoagriculture interventions.</t>
  </si>
  <si>
    <t>Component 3: Institutional capacity, awareness and upscaling of ecoagriculture interventions.</t>
  </si>
  <si>
    <t>Information on preferred ecoagriculture interventions gathered through a particpatory approach.</t>
  </si>
  <si>
    <t>Economic assesments undertaken to identify appropriate ecoagriculture interventions</t>
  </si>
  <si>
    <t>Training on ecoagriculture interventions has started.</t>
  </si>
  <si>
    <t>Chief Technical Advisor</t>
  </si>
  <si>
    <t>Ouk Navann, National Project Coordinator</t>
  </si>
  <si>
    <t>navanouk@gmail.com</t>
  </si>
  <si>
    <t>At least 3 revisions to incorporate climate change and ecoagriculture into relevant environmental, agricultural, forestry and/or development policies/plans proposed by the end of the AF project.</t>
  </si>
  <si>
    <t>At least a 40% reduction in the annual number of transgressions in each CPA between July 2014 and the end of the AF project.</t>
  </si>
  <si>
    <t>1 incident in 2012–2013 at Ronouk Khgneng.</t>
  </si>
  <si>
    <r>
      <t xml:space="preserve">3.1.1 </t>
    </r>
    <r>
      <rPr>
        <sz val="9"/>
        <color theme="1"/>
        <rFont val="Times New Roman"/>
        <family val="1"/>
      </rPr>
      <t xml:space="preserve">Number of ‘events’ held and/or products developed to raise awareness on climate change and the benefits of adaptive agricultural techniques. </t>
    </r>
  </si>
  <si>
    <t>At least 28 ‘events’ held and/or prodcuts developed to raise awareness of climate change and ecoagriculture, including workshops, campaigns, education initiatives at schools/universities, a web-based data network portal and a documentary film.</t>
  </si>
  <si>
    <t>Dr. Tin Ponlok</t>
  </si>
  <si>
    <t>Government counterparts, assigned to work part-time with the project do not have sufficient time to dedicate to the project, which negatively the implementation of project activities.</t>
  </si>
  <si>
    <t>atifa.kassam@unep.org</t>
  </si>
  <si>
    <t xml:space="preserve">No upscaling strategy or revisions exist </t>
  </si>
  <si>
    <r>
      <rPr>
        <b/>
        <sz val="9"/>
        <color indexed="8"/>
        <rFont val="Microsoft Sans Serif"/>
        <family val="2"/>
      </rPr>
      <t xml:space="preserve">1. </t>
    </r>
    <r>
      <rPr>
        <sz val="9"/>
        <color indexed="8"/>
        <rFont val="Microsoft Sans Serif"/>
        <family val="2"/>
      </rPr>
      <t xml:space="preserve">Relevant threat and hazard information generated and disseminated to stakeholders on a timely basis
</t>
    </r>
    <r>
      <rPr>
        <b/>
        <sz val="9"/>
        <color indexed="8"/>
        <rFont val="Microsoft Sans Serif"/>
        <family val="2"/>
      </rPr>
      <t xml:space="preserve">2.1. </t>
    </r>
    <r>
      <rPr>
        <sz val="9"/>
        <color indexed="8"/>
        <rFont val="Microsoft Sans Serif"/>
        <family val="2"/>
      </rPr>
      <t xml:space="preserve">No. and type of targeted institutions with increased capacity to minimize exposure to climate
variability risks
</t>
    </r>
    <r>
      <rPr>
        <b/>
        <sz val="9"/>
        <color indexed="8"/>
        <rFont val="Microsoft Sans Serif"/>
        <family val="2"/>
      </rPr>
      <t xml:space="preserve">2.2. </t>
    </r>
    <r>
      <rPr>
        <sz val="9"/>
        <color indexed="8"/>
        <rFont val="Microsoft Sans Serif"/>
        <family val="2"/>
      </rPr>
      <t xml:space="preserve">Number of people with reduced risk to extreme weather events
</t>
    </r>
    <r>
      <rPr>
        <b/>
        <sz val="9"/>
        <color indexed="8"/>
        <rFont val="Microsoft Sans Serif"/>
        <family val="2"/>
      </rPr>
      <t>3.1.</t>
    </r>
    <r>
      <rPr>
        <sz val="9"/>
        <color indexed="8"/>
        <rFont val="Microsoft Sans Serif"/>
        <family val="2"/>
      </rPr>
      <t xml:space="preserve"> Percentage of targeted population aware of predicted adverse impacts of climate change, and of
appropriate responses
</t>
    </r>
    <r>
      <rPr>
        <b/>
        <sz val="9"/>
        <color indexed="8"/>
        <rFont val="Microsoft Sans Serif"/>
        <family val="2"/>
      </rPr>
      <t xml:space="preserve">3.2. </t>
    </r>
    <r>
      <rPr>
        <sz val="9"/>
        <color indexed="8"/>
        <rFont val="Microsoft Sans Serif"/>
        <family val="2"/>
      </rPr>
      <t xml:space="preserve">Modification in behavior of targeted population
</t>
    </r>
    <r>
      <rPr>
        <b/>
        <sz val="9"/>
        <color indexed="8"/>
        <rFont val="Microsoft Sans Serif"/>
        <family val="2"/>
      </rPr>
      <t>4.1.</t>
    </r>
    <r>
      <rPr>
        <sz val="9"/>
        <color indexed="8"/>
        <rFont val="Microsoft Sans Serif"/>
        <family val="2"/>
      </rPr>
      <t xml:space="preserve"> Development sectors' services responsive to evolving needs from changing and variable climate                                                                                                                      </t>
    </r>
    <r>
      <rPr>
        <b/>
        <sz val="9"/>
        <color indexed="8"/>
        <rFont val="Microsoft Sans Serif"/>
        <family val="2"/>
      </rPr>
      <t>4.2.</t>
    </r>
    <r>
      <rPr>
        <sz val="9"/>
        <color indexed="8"/>
        <rFont val="Microsoft Sans Serif"/>
        <family val="2"/>
      </rPr>
      <t xml:space="preserve"> Physical infrastructure improved to withstand climate change and variability-induced stress                                                                                                                           </t>
    </r>
    <r>
      <rPr>
        <b/>
        <sz val="9"/>
        <color indexed="8"/>
        <rFont val="Microsoft Sans Serif"/>
        <family val="2"/>
      </rPr>
      <t>5.</t>
    </r>
    <r>
      <rPr>
        <sz val="9"/>
        <color indexed="8"/>
        <rFont val="Microsoft Sans Serif"/>
        <family val="2"/>
      </rPr>
      <t xml:space="preserve"> Ecosystem services and natural assets maintained or improved under climate change and
variability-induced stress                                                                                                                                                          </t>
    </r>
    <r>
      <rPr>
        <b/>
        <sz val="9"/>
        <color indexed="8"/>
        <rFont val="Microsoft Sans Serif"/>
        <family val="2"/>
      </rPr>
      <t>6.1.</t>
    </r>
    <r>
      <rPr>
        <sz val="9"/>
        <color indexed="8"/>
        <rFont val="Microsoft Sans Serif"/>
        <family val="2"/>
      </rPr>
      <t xml:space="preserve"> Percentage of households and communities having more secure (increased) access to livelihood
assets                                                                                                                                                                                                </t>
    </r>
    <r>
      <rPr>
        <b/>
        <sz val="9"/>
        <color indexed="8"/>
        <rFont val="Microsoft Sans Serif"/>
        <family val="2"/>
      </rPr>
      <t xml:space="preserve">6.2. </t>
    </r>
    <r>
      <rPr>
        <sz val="9"/>
        <color indexed="8"/>
        <rFont val="Microsoft Sans Serif"/>
        <family val="2"/>
      </rPr>
      <t xml:space="preserve">Percentage of targeted population with sustained climate-resilient livelihoods                                                                                           </t>
    </r>
    <r>
      <rPr>
        <b/>
        <sz val="9"/>
        <color indexed="8"/>
        <rFont val="Microsoft Sans Serif"/>
        <family val="2"/>
      </rPr>
      <t>7.</t>
    </r>
    <r>
      <rPr>
        <sz val="9"/>
        <color indexed="8"/>
        <rFont val="Microsoft Sans Serif"/>
        <family val="2"/>
      </rPr>
      <t xml:space="preserve"> Climate change priorities are integrated into national development strategy</t>
    </r>
  </si>
  <si>
    <r>
      <rPr>
        <b/>
        <sz val="9"/>
        <color indexed="8"/>
        <rFont val="Microsoft Sans Serif"/>
        <family val="2"/>
      </rPr>
      <t xml:space="preserve">1. </t>
    </r>
    <r>
      <rPr>
        <sz val="9"/>
        <color indexed="8"/>
        <rFont val="Microsoft Sans Serif"/>
        <family val="2"/>
      </rPr>
      <t xml:space="preserve">Relevant threat and hazard information generated and disseminated to stakeholders on a timely basis
</t>
    </r>
    <r>
      <rPr>
        <b/>
        <sz val="9"/>
        <color indexed="8"/>
        <rFont val="Microsoft Sans Serif"/>
        <family val="2"/>
      </rPr>
      <t xml:space="preserve">2.1. </t>
    </r>
    <r>
      <rPr>
        <sz val="9"/>
        <color indexed="8"/>
        <rFont val="Microsoft Sans Serif"/>
        <family val="2"/>
      </rPr>
      <t xml:space="preserve">No. and type of targeted institutions with increased capacity to minimize exposure to climate variability risks
</t>
    </r>
    <r>
      <rPr>
        <b/>
        <sz val="9"/>
        <color indexed="8"/>
        <rFont val="Microsoft Sans Serif"/>
        <family val="2"/>
      </rPr>
      <t xml:space="preserve">2.2. </t>
    </r>
    <r>
      <rPr>
        <sz val="9"/>
        <color indexed="8"/>
        <rFont val="Microsoft Sans Serif"/>
        <family val="2"/>
      </rPr>
      <t xml:space="preserve">Number of people with reduced risk to extreme weather events
</t>
    </r>
    <r>
      <rPr>
        <b/>
        <sz val="9"/>
        <color indexed="8"/>
        <rFont val="Microsoft Sans Serif"/>
        <family val="2"/>
      </rPr>
      <t>3.1.</t>
    </r>
    <r>
      <rPr>
        <sz val="9"/>
        <color indexed="8"/>
        <rFont val="Microsoft Sans Serif"/>
        <family val="2"/>
      </rPr>
      <t xml:space="preserve"> Percentage of targeted population aware of predicted adverse impacts of climate change, and of appropriate responses
</t>
    </r>
    <r>
      <rPr>
        <b/>
        <sz val="9"/>
        <color indexed="8"/>
        <rFont val="Microsoft Sans Serif"/>
        <family val="2"/>
      </rPr>
      <t xml:space="preserve">3.2. </t>
    </r>
    <r>
      <rPr>
        <sz val="9"/>
        <color indexed="8"/>
        <rFont val="Microsoft Sans Serif"/>
        <family val="2"/>
      </rPr>
      <t xml:space="preserve">Modification in behavior of targeted population
</t>
    </r>
    <r>
      <rPr>
        <b/>
        <sz val="9"/>
        <color indexed="8"/>
        <rFont val="Microsoft Sans Serif"/>
        <family val="2"/>
      </rPr>
      <t>4.1.</t>
    </r>
    <r>
      <rPr>
        <sz val="9"/>
        <color indexed="8"/>
        <rFont val="Microsoft Sans Serif"/>
        <family val="2"/>
      </rPr>
      <t xml:space="preserve"> Development sectors' services responsive to evolving needs from changing and variable climate                                                                                                                     </t>
    </r>
    <r>
      <rPr>
        <b/>
        <sz val="9"/>
        <color indexed="8"/>
        <rFont val="Microsoft Sans Serif"/>
        <family val="2"/>
      </rPr>
      <t>4.2.</t>
    </r>
    <r>
      <rPr>
        <sz val="9"/>
        <color indexed="8"/>
        <rFont val="Microsoft Sans Serif"/>
        <family val="2"/>
      </rPr>
      <t xml:space="preserve"> Physical infrastructure improved to withstand climate change and variability-induced stress                                                                                 
</t>
    </r>
    <r>
      <rPr>
        <b/>
        <sz val="9"/>
        <color indexed="8"/>
        <rFont val="Microsoft Sans Serif"/>
        <family val="2"/>
      </rPr>
      <t>5.</t>
    </r>
    <r>
      <rPr>
        <sz val="9"/>
        <color indexed="8"/>
        <rFont val="Microsoft Sans Serif"/>
        <family val="2"/>
      </rPr>
      <t xml:space="preserve"> Ecosystem services and natural assets maintained or improved under climate change and variability-induced stress                                                                                                                                                          </t>
    </r>
    <r>
      <rPr>
        <b/>
        <sz val="9"/>
        <color indexed="8"/>
        <rFont val="Microsoft Sans Serif"/>
        <family val="2"/>
      </rPr>
      <t>6.1.</t>
    </r>
    <r>
      <rPr>
        <sz val="9"/>
        <color indexed="8"/>
        <rFont val="Microsoft Sans Serif"/>
        <family val="2"/>
      </rPr>
      <t xml:space="preserve"> Percentage of households and communities having more secure (increased) access to livelihood assets                                                                                                                                                                                                </t>
    </r>
    <r>
      <rPr>
        <b/>
        <sz val="9"/>
        <color indexed="8"/>
        <rFont val="Microsoft Sans Serif"/>
        <family val="2"/>
      </rPr>
      <t xml:space="preserve">6.2. </t>
    </r>
    <r>
      <rPr>
        <sz val="9"/>
        <color indexed="8"/>
        <rFont val="Microsoft Sans Serif"/>
        <family val="2"/>
      </rPr>
      <t xml:space="preserve">Percentage of targeted population with sustained climate-resilient livelihoods                                                                                           
</t>
    </r>
    <r>
      <rPr>
        <b/>
        <sz val="9"/>
        <color indexed="8"/>
        <rFont val="Microsoft Sans Serif"/>
        <family val="2"/>
      </rPr>
      <t>7.</t>
    </r>
    <r>
      <rPr>
        <sz val="9"/>
        <color indexed="8"/>
        <rFont val="Microsoft Sans Serif"/>
        <family val="2"/>
      </rPr>
      <t xml:space="preserve"> Climate change priorities are integrated into national development strategy</t>
    </r>
  </si>
  <si>
    <t>The following table shows the current climate change vulnerability index score at each CPA. The maximun vulnerability index score is 120, but normally ranges between 0 and 50.</t>
  </si>
  <si>
    <t>15 national and local government officials in the Research and Community Protected Area Development Department have fully developed capacity to implement forest restoration and conservation agriculture interventions that build climate resilience.</t>
  </si>
  <si>
    <t>There are no intensified/diversified homegardens at the other four target CPAs.
Therefore only 1 household has benefited an intensified/diversified homegarden.</t>
  </si>
  <si>
    <r>
      <t>2.2.4</t>
    </r>
    <r>
      <rPr>
        <sz val="9"/>
        <color theme="1"/>
        <rFont val="Times New Roman"/>
        <family val="1"/>
      </rPr>
      <t xml:space="preserve"> Number of intensified/diversified homegardens established at the target CPAs.</t>
    </r>
  </si>
  <si>
    <r>
      <t>2.2.5</t>
    </r>
    <r>
      <rPr>
        <sz val="9"/>
        <color theme="1"/>
        <rFont val="Times New Roman"/>
        <family val="1"/>
      </rPr>
      <t xml:space="preserve"> Percentage of households at each CPA growing climate-resilient rice.</t>
    </r>
  </si>
  <si>
    <r>
      <t>2.2.6</t>
    </r>
    <r>
      <rPr>
        <sz val="9"/>
        <color theme="1"/>
        <rFont val="Times New Roman"/>
        <family val="1"/>
      </rPr>
      <t xml:space="preserve"> Proportion of households in the five target CPAs that report an improvement in i) access to water;  ii) access to new seed varieties; and iii) access to improved rice storage techniques, as a result of additional interventions.</t>
    </r>
  </si>
  <si>
    <t>The following table shows the current values for the climate change awareness index at each CPA (based on the results of the household survey). The climate change awareness index can vary between 0 and 100%.</t>
  </si>
  <si>
    <t xml:space="preserve">Outcome 3: Integration of  climate change risks and ecoagriculture into Cambodia’s adaptation framework and related sector policies. </t>
  </si>
  <si>
    <r>
      <t>3.2.1</t>
    </r>
    <r>
      <rPr>
        <sz val="9"/>
        <color theme="1"/>
        <rFont val="Times New Roman"/>
        <family val="1"/>
      </rPr>
      <t xml:space="preserve"> Number of CPA management plans developed/revised to incorporate the ecoagriculture approach.</t>
    </r>
  </si>
  <si>
    <t>At least 5 CPA management plans developed/revised to incorporate the ecoagriculture approach by the end of the AF project.</t>
  </si>
  <si>
    <t>1000 households have benefited from chamkar-based agroforestry plots and 800 households have benefited from intensified/diversified homegardens at the target CPAs by the end of the project.</t>
  </si>
  <si>
    <t xml:space="preserve">1 national ecoagriculture upscaling strategy and at least 3 revisions to incorporate climate change and ecoagriculture into relevant environmental, agricultural, forestry and/or development policies/plans. </t>
  </si>
  <si>
    <t>No beneficiaries before the start of the project</t>
  </si>
  <si>
    <t>At least 1000 people, 50% of which are women, are benefitting from the project's  interventions by the end of the project.</t>
  </si>
  <si>
    <t>Outcome 1: Technical expertise and a local enabling framework for forest restoration and ecoagriculture interventions that build climate resilience developed at CPA intervention sites through a consultative and participatory process.</t>
  </si>
  <si>
    <t>Output 2.2: Forest restoration and ecoagriculture protocols implemented to build climate resilience (developed in Component 1) in CPA intervention sites.</t>
  </si>
  <si>
    <t>i) At least 30 ha of degraded forest restored in Chorm Thlok CPA before the end of the project, ii) 800 intensified/diversified homegardens established at the five target CPA</t>
  </si>
  <si>
    <t>i) No forest restoration has taken place at the five target CPAs, ii) there is 1 intensified/diversified homegarden at Chop Tasok and none in the other four CPA's</t>
  </si>
  <si>
    <r>
      <t>2.3.2</t>
    </r>
    <r>
      <rPr>
        <sz val="9"/>
        <color theme="1"/>
        <rFont val="Times New Roman"/>
        <family val="1"/>
      </rPr>
      <t xml:space="preserve"> Percentage of target households adopting sustainable alternative livelihood strategies (dissagregated by gender).</t>
    </r>
  </si>
  <si>
    <t xml:space="preserve">National and local government officials have limited capacity to implement forest restoration and conservation agriculture interventions that build climate resilience. </t>
  </si>
  <si>
    <r>
      <t>Obj 1</t>
    </r>
    <r>
      <rPr>
        <sz val="9"/>
        <color theme="1"/>
        <rFont val="Times New Roman"/>
        <family val="1"/>
      </rPr>
      <t xml:space="preserve"> Percentage change in the climate change vulnerability index at each target CPA.</t>
    </r>
  </si>
  <si>
    <r>
      <t xml:space="preserve">Obj 2 </t>
    </r>
    <r>
      <rPr>
        <sz val="9"/>
        <color theme="1"/>
        <rFont val="Times New Roman"/>
        <family val="1"/>
      </rPr>
      <t>Number of project beneficiaries, gender dissagragated, benfitting from the project's ecoagriculture interventions.</t>
    </r>
  </si>
  <si>
    <r>
      <t xml:space="preserve">Outcome 1. </t>
    </r>
    <r>
      <rPr>
        <sz val="9"/>
        <color theme="1"/>
        <rFont val="Times New Roman"/>
        <family val="1"/>
      </rPr>
      <t>Change in the capacity of national and local government officials to implement forest restoration and conservation agriculture interventions that build climate resilience.</t>
    </r>
  </si>
  <si>
    <r>
      <rPr>
        <b/>
        <sz val="9"/>
        <color theme="1"/>
        <rFont val="Times New Roman"/>
        <family val="1"/>
      </rPr>
      <t>Outcome 2</t>
    </r>
    <r>
      <rPr>
        <sz val="9"/>
        <color theme="1"/>
        <rFont val="Times New Roman"/>
        <family val="1"/>
      </rPr>
      <t xml:space="preserve"> Number of households that have benefited from chamkar-based agroforestry plots and intensified/diversified homegardens at the target CPAs.                                 </t>
    </r>
  </si>
  <si>
    <r>
      <rPr>
        <b/>
        <sz val="9"/>
        <color theme="1"/>
        <rFont val="Times New Roman"/>
        <family val="1"/>
      </rPr>
      <t>Outcome 3</t>
    </r>
    <r>
      <rPr>
        <sz val="9"/>
        <color theme="1"/>
        <rFont val="Times New Roman"/>
        <family val="1"/>
      </rPr>
      <t>: No., type, and sector of policy revisions to address climate change risks proposed .</t>
    </r>
  </si>
  <si>
    <t xml:space="preserve">At least 6 specialist reports submitted to the PMU by the end of the first year of the project. These reports must include:
• 1 x gap analysis (including the results of an institutional mapping exercise);
• 1 x multi-use plant species assessment (including identification of climate-resilient indigenous plant species), with results disaggregated by CPA;
• 1 x crop variety assessment (including identification of climate-resilient crop varieties), with results disaggregated by CPA;
• 1 x planting schedule (based on useful plant species assessment);
• 1 x improved rice variety assessment report; and
• 1 x hydrological assessment report (including water challenges, potential water sources and proposed interventions), with results disaggregated by CPA.
</t>
  </si>
  <si>
    <t xml:space="preserve">At least 5 economic assessment reports submitted to the PMU by the end of the first year of the project. These reports must include:
• 1 x report identifying locally available weather index-based insurance and micro-finance products; 
• 1 x market assessment of micro-finance opportunities for farmers at CPA intervention sites (including potential business plans for such products);
• 1 x local agricultural market assessment;
• 1 x cost-benefit analysis of potential crop/tree species to be planted; and
• 1 x socio-economic assessment of proposed ecoagriculture approaches.
</t>
  </si>
  <si>
    <t xml:space="preserve">At least 5 technical protocols (1 per CPA) for the preferred ecoagriculture interventions submitted to the PMU in the second year of the project. These reports must include protocols for:
• restoration;
• chamkar-based agroforestry;
• homegarden establishment;
• planting useful species around chamkar;
• growing climate-resilient rice; and 
• implementing additional activities.
</t>
  </si>
  <si>
    <t xml:space="preserve">Mid-term:
At least 30 CPA Management Committees; 10 local authorities members; and 5 agricultural extension officers throughout Cambodia trained on climate change and ecoagriculture interventions over the duration of the AF project.
End of project:
At least 60 (i.e. 50%) CPA Management Committees; 20 local authority members; and 10 agricultural extension officers throughout Cambodia trained on climate change and ecoagriculture interventions over the duration of the AF project.
</t>
  </si>
  <si>
    <t xml:space="preserve">Mid-term:
A total of at least 1250 CPA community members (30% of which should be women) trained on climate change and ecoagriculture interventions.
End of project:
A total of at least 2500 CPA community members (30% of which should be women) trained on climate change and ecoagriculture interventions.
</t>
  </si>
  <si>
    <t xml:space="preserve">At least 3 nurseries established during the first year of the AF project, including:
• 1 in Boeungper, 
• 1 in Phnom Kulen; and
• 1 in Phnom Prech.
</t>
  </si>
  <si>
    <t xml:space="preserve">10 community liaison planting officers contracted in the first year, including:
• 4 in Boeungper, 
• 3 in Phnom Kulen; and
• 3 in Phnom Prech.
</t>
  </si>
  <si>
    <t xml:space="preserve">Mid-term:
300 intensified/diversified homegardens established at the five target CPAs. A diversified/intensified homegarden should include at least 20 species, of which: i) at least 5 are indigenous fruit/soil-binding tree species; and ii) at least 8 are different vegetable species. Furthermore, the species planted within the homegarden should be representative of at least 4 different canopy layers (emergent, canopy, understory, shrub and herb).
End of project:
800 intensified/diversified homegardens established at the five target CPAs. A diversified/intensified homegarden should include at least 20 species, of which: i) at least 5 are indigenous fruit/soil-binding tree species; and ii) at least 8 are different vegetable species. Furthermore, the species planted within the homegarden should be representative of at least 4 different canopy layers (emergent, canopy, understory, shrub and herb).
</t>
  </si>
  <si>
    <t xml:space="preserve">Mid-term:
5% of households at each CPA growing climate-resilient rice varieties introduced by the AF project.
End of project
15% of households at each CPA growing climate-resilient rice varieties introduced by the AF project.
</t>
  </si>
  <si>
    <t xml:space="preserve">Mid-term:
50 % of households in the five target CPAs report an improvement in i) access to water; and ii) access to new seed varieties as a result of additional interventions.
50% of households in Chorm Thlok and Chop Tasok report an improvement in access to improved crop storage techniques as a result of additional interventions.
End of project:
80% of households in the five target CPAs report an improvement in i) access to water; and ii) access to new seed varieties as a result of additional interventions.
80% of households in Chorm Thlok and Chop Tasok report an improvement in access to improved rice storage techniques as a result of additional interventions.
</t>
  </si>
  <si>
    <t>The percentage of farmers who irrigate their crops is: 0% at Chiork Boeungprey; 12% at Chorm Thlok; 6% at Skor Krouch; 6% at Chop Tasok; and 19% at Ronouk Khgneng.
No climate-resilient rice seeds have been introduced at the five target CPAs.
No households at Chorm Thlok or Chop Tasok have access to improved rice storage techniques.</t>
  </si>
  <si>
    <t xml:space="preserve">At least 3 alternative livelihood strategies developed per CPA by consultants contracted by the AF project. These will include: micro-finance insurance products and small-scale businesses for NTFPs identified in Component 1.
 </t>
  </si>
  <si>
    <t xml:space="preserve">25% of households in the five target CPAs have adopted at least 1 sustainable alternative livelihood strategy or alternate source of income developed by the AF project. At least 30% of the beneficiaries of these alternative livelihood strategies should be women.
</t>
  </si>
  <si>
    <t xml:space="preserve">Mid-term:
• At least 1 research/monitoring tool developed and implemented to measure the impact of AF project interventions in downstream communities.
• At least 5 ecological and socio-economic baseline monitoring reports (1 per CPA).
End of project:
• Research/monitoring tool to measure the impact of AF project interventions in downstream communities implemented at least 3 times.
• At least 10 ecological and socio-economic monitoring reports (2 per CPA, 1 for baseline values and 1 for end of project).
</t>
  </si>
  <si>
    <t xml:space="preserve">Mid-term:
• Average awareness index score of 30% at the five target CPAs.
• 30% of community members at the five target CPAs understand the concept of ecoagriculture. 
End of project:
• Average awareness index score of 50% at the five target CPAs.
• 50% of community members at the five target CPAs understand the concept of ecoagriculture. 
</t>
  </si>
  <si>
    <t xml:space="preserve">Ronouk Khgneng and Chiork Boeungprey (due to be revised) have a CPA management plans, but they do not include strategies for the implementation or maintenance of ecoagriculture interventions.
CPA management plans have yet to be developed for Chorm Thlok, Skor Krouch and Chop Tasok.
</t>
  </si>
  <si>
    <t>Institutional capacity development is included in the design of the project. To date, an Institutional capacity expert has undertaken an institutional mapping exercise and gap analysis in relevant government departments and research institutions to determine potential shortfalls for the planning and implementation of ecoagriculture interventions in CPAs. The results of this assessment have been used to ensure that the necessary and appropriate government departments have been included in the implementation of project activities (e.g. staff from the Ministry of Agriculture have been involved in the training on ecoagriculture and the selection of drought-resilient rice varieties).
In addition, national experts have been hired where appropriate to contribute specialised technical expertise. These experts have transferred knowledge and skills to government officials.
High-level government officials, including the Minister of Environment, have also been involved in the inauguration of project intervention sites. This has ensured awareness of, and support for, the project across multiple government departments.</t>
  </si>
  <si>
    <t>Thorough workplans have been developed for the project to enable the government counterparts the opportunity to manage their time and set aside time to work on the project in advance. Through the involvement of high-level government officials in project activities, the project has garnered significant support within the MoE. Government staff are therefore encouraged to work on the project.</t>
  </si>
  <si>
    <r>
      <rPr>
        <sz val="9"/>
        <rFont val="Times New Roman"/>
        <family val="1"/>
      </rPr>
      <t xml:space="preserve">The first AF nursery has been established to service the three CPAs within Beungprey Wildlife Sanctuary. The nursery was officially inaugurated by the Minister of the Environment on July 14, 2014. The Second AF nursery in Chup Tasok CPA of Kulen National Park was inaugurated on 06 March 2015 and the third AF nursery in Rounouk Khgneng CPA of Phnom Prech Wildlife Sanctury was inaugurated on 18 May 2015. All three nurseries have their own nursery management teams who have been well trained on nursery management and seedling propagation.
</t>
    </r>
    <r>
      <rPr>
        <sz val="9"/>
        <color theme="1"/>
        <rFont val="Times New Roman"/>
        <family val="1"/>
      </rPr>
      <t xml:space="preserve">
</t>
    </r>
  </si>
  <si>
    <t>Forest restoration and conservation agriculture protocols implemented</t>
  </si>
  <si>
    <t>Socio-economic and ecosystem monitoring of project impacts.</t>
  </si>
  <si>
    <t>Awareness raising campaign is implemented..</t>
  </si>
  <si>
    <t>CPA Management plans updated/developed.</t>
  </si>
  <si>
    <t>Project management unit.</t>
  </si>
  <si>
    <t>Consulants gather information from participating communities.
Reports on preferred ecoagriculture interventions.
Establish MSc research in local institutions.</t>
  </si>
  <si>
    <t xml:space="preserve">Consulants gather information from participating communities.
Reports on economic assessments of preferred ecoagriculture interventions.
</t>
  </si>
  <si>
    <t>Training material developed.
Train CPA management committees and local community members on climate change and ecoagriculture interventions.</t>
  </si>
  <si>
    <t>Local communities' s livelihoods are enhanced.</t>
  </si>
  <si>
    <t>An awareness raising campaign is implemented
The project web-site is designed and functioning.</t>
  </si>
  <si>
    <t>Manage project activities according to workplan.
Recruit necessary consultants.
Undertake annual audit.</t>
  </si>
  <si>
    <t>Project activities have been well coordinated and are largely progressing according to the workplan prepared.
The necessary recruitment processes have been followed to recruit consultants.  
The annual audit was undertaken.</t>
  </si>
  <si>
    <t>The intervention sites are situated within CPAs, which by law cannot be sold as Economic Land Concessions. A Land Tenure Expert has undertaken a study to confirm the legal status of CPAs and educate local community members about their land tenure rights.</t>
  </si>
  <si>
    <t>Training material has been developed by the National Training Expert and relevant consultants contracted to undertake specific training.
53 training events have been conducted. This includes: i) 1 training needs assessment; ii) 7 Training of Trainer events (involving CPA management commitees and local extension officers) on seven separate topics; ii) 45 (9 topics at each of the 5 CPAs) community training workshops.</t>
  </si>
  <si>
    <t xml:space="preserve">Nurseries established.
Forest restoration has started.
Homegardens established.
Climate-resilient rice trials undertaken.
</t>
  </si>
  <si>
    <t>A livelihood development plan for each CPA is developed.
Additional livelihood activities are introduced to target communities.</t>
  </si>
  <si>
    <t>A research and monitoring framework is developed.
Monitoring tools are developed.
Monitoring of project interventions is carried out.</t>
  </si>
  <si>
    <t>Prepare CPA management plans.</t>
  </si>
  <si>
    <t>A procurement plan was prepared.
The necessary recruitment processes have been followed to recruit consultants.  
The necessary procurement processes have been followed to procure goods (for example seedlings for reforestation) and services (for example water supply construction firms) necessary for the ecoagriculture interventions.</t>
  </si>
  <si>
    <t/>
  </si>
  <si>
    <t>HS</t>
  </si>
  <si>
    <t>National consultants were recruited to undertake the necessary assessments. The 6 reports required have been submitted and cleared by the PMU and Chief Technical Advisor.</t>
  </si>
  <si>
    <t>Consultants have been recruited to undertake the necessary assesments. The five reports required have been developed, submitted and cleared by the PMU and Chief Technical Advisor.</t>
  </si>
  <si>
    <r>
      <rPr>
        <b/>
        <sz val="12"/>
        <color indexed="8"/>
        <rFont val="Times New Roman"/>
        <family val="1"/>
      </rPr>
      <t xml:space="preserve">Goal: </t>
    </r>
    <r>
      <rPr>
        <sz val="12"/>
        <color indexed="8"/>
        <rFont val="Times New Roman"/>
        <family val="1"/>
      </rPr>
      <t xml:space="preserve">Assist developing-country Parties to the Kyoto Protocol that are particularly vulnerable to the adverse effects of climate change in meeting the costs of concrete adaptation projects and programmes in order to implement climate-resilient measures. 
</t>
    </r>
    <r>
      <rPr>
        <b/>
        <sz val="12"/>
        <color indexed="8"/>
        <rFont val="Times New Roman"/>
        <family val="1"/>
      </rPr>
      <t xml:space="preserve">Impact: </t>
    </r>
    <r>
      <rPr>
        <sz val="12"/>
        <color indexed="8"/>
        <rFont val="Times New Roman"/>
        <family val="1"/>
      </rPr>
      <t xml:space="preserve">Increased resiliency at the community, national, and regional levels to climate variability and change. </t>
    </r>
  </si>
  <si>
    <r>
      <rPr>
        <b/>
        <sz val="12"/>
        <color indexed="8"/>
        <rFont val="Times New Roman"/>
        <family val="1"/>
      </rPr>
      <t>Important:</t>
    </r>
    <r>
      <rPr>
        <sz val="12"/>
        <color indexed="8"/>
        <rFont val="Times New Roman"/>
        <family val="1"/>
      </rPr>
      <t xml:space="preserve"> Please read the following guidance document (also posted on the Adaptation Fund website) before entering your data </t>
    </r>
  </si>
  <si>
    <t>Adaptation Fund Strategic Results Framework</t>
  </si>
  <si>
    <t>Project ID</t>
  </si>
  <si>
    <t>Type of implementing entity</t>
  </si>
  <si>
    <t>Country</t>
  </si>
  <si>
    <t>Region</t>
  </si>
  <si>
    <t>Sector</t>
  </si>
  <si>
    <t>Baseline information</t>
  </si>
  <si>
    <t>Target performance at completion</t>
  </si>
  <si>
    <t>Performance at mid-term</t>
  </si>
  <si>
    <t>Performance at completion</t>
  </si>
  <si>
    <t>Impact: Increased resiliency at the community, national, and regional levels to climate variability and change</t>
  </si>
  <si>
    <r>
      <rPr>
        <b/>
        <u/>
        <sz val="11"/>
        <color theme="1"/>
        <rFont val="Calibri"/>
        <family val="2"/>
        <scheme val="minor"/>
      </rPr>
      <t>Core Indicator</t>
    </r>
    <r>
      <rPr>
        <sz val="11"/>
        <color theme="1"/>
        <rFont val="Calibri"/>
        <family val="2"/>
        <scheme val="minor"/>
      </rPr>
      <t>: No. of beneficiaries</t>
    </r>
  </si>
  <si>
    <t>Total (direct + indirect beneficiaries)</t>
  </si>
  <si>
    <t>Direct beneficiaries supported by the project</t>
  </si>
  <si>
    <t>Indirect beneficiaries supported by the project</t>
  </si>
  <si>
    <t>Total</t>
  </si>
  <si>
    <t>% of female beneficiaries</t>
  </si>
  <si>
    <t>% of Youth beneficiaries</t>
  </si>
  <si>
    <t>Outcome 1: Reduced exposure to climate-related hazards and threats</t>
  </si>
  <si>
    <t>Indicator 1: Relevant threat and hazard information generated and disseminated to stakeholders on a timely basis</t>
  </si>
  <si>
    <t>Number of targeted stakeholders</t>
  </si>
  <si>
    <t>Hazards information generated and disseminated</t>
  </si>
  <si>
    <t>Overall effectiveness</t>
  </si>
  <si>
    <t>% of female targeted</t>
  </si>
  <si>
    <t>Output 1.1 Risk and vulnerability assessments conducted and updated</t>
  </si>
  <si>
    <t>Indicator 1.1: No. of projects/programmes that conduct and update risk and vulnerability assessments</t>
  </si>
  <si>
    <t>No. of projects/programmes that conduct and update risk and vulnerability assessments</t>
  </si>
  <si>
    <t>Scale</t>
  </si>
  <si>
    <t>Status</t>
  </si>
  <si>
    <t>Output 1.2 Targeted population groups covered by adequate risk reduction systems</t>
  </si>
  <si>
    <r>
      <rPr>
        <b/>
        <u/>
        <sz val="11"/>
        <color theme="1"/>
        <rFont val="Calibri"/>
        <family val="2"/>
        <scheme val="minor"/>
      </rPr>
      <t>Core Indicator</t>
    </r>
    <r>
      <rPr>
        <sz val="11"/>
        <color theme="1"/>
        <rFont val="Calibri"/>
        <family val="2"/>
        <scheme val="minor"/>
      </rPr>
      <t xml:space="preserve"> 1.2: No. of Early Warning Systems</t>
    </r>
  </si>
  <si>
    <t>No. of adopted Early Warning Systems</t>
  </si>
  <si>
    <t>Category targeted</t>
  </si>
  <si>
    <t>Hazard</t>
  </si>
  <si>
    <t>Geographical coverage</t>
  </si>
  <si>
    <t>Number of municipalities</t>
  </si>
  <si>
    <t>Outcome 2: Strengthened institutional capacity to reduce risks associated with climate-induced socioeconomic and environmental losses</t>
  </si>
  <si>
    <t>Indicator 2: Capacity of staff to respond to, and mitigate impacts of, climate-related events from targeted institutions increased</t>
  </si>
  <si>
    <t>Number of staff targeted</t>
  </si>
  <si>
    <t>Capacity level</t>
  </si>
  <si>
    <t>Output 2.1 Strengthened capacity of national and sub-national centres and networks to respond rapidly to extreme weather events</t>
  </si>
  <si>
    <t>Indicator 2.1.1: No. of staff trained to respond to, and mitigate impacts of, climate-related events</t>
  </si>
  <si>
    <t>Total staff trained</t>
  </si>
  <si>
    <t>% of female staff trained</t>
  </si>
  <si>
    <t>Type</t>
  </si>
  <si>
    <t>Indicator 2.1.2: No. of targeted institutions with increased capacity to minimize exposure to climate variability risks</t>
  </si>
  <si>
    <t>Outcome 3: Strengthened awareness and owernship of adaptation and climate risk reduction processes</t>
  </si>
  <si>
    <t>Indicator 3.1: Increase in application of appropriate adaptation responses</t>
  </si>
  <si>
    <t>Percentage of targeted population applying adaptation measures</t>
  </si>
  <si>
    <t xml:space="preserve">Output 3: Targeted population groups participating in adaptation and risk reduction awareness activities </t>
  </si>
  <si>
    <t>Indicator 3.1.1: Percentage of targeted population awareness of predicted adverse impacts of climate change, and of appropriate responses</t>
  </si>
  <si>
    <t>No. of targeted beneficiaries</t>
  </si>
  <si>
    <t>% of female participants targeted</t>
  </si>
  <si>
    <t>Level of awareness</t>
  </si>
  <si>
    <t>Outcome 4: Increased adaptive capacity within relevant development sector services and infrastructure assets</t>
  </si>
  <si>
    <t>Indicator 4.1: Increased responsiveness of development sector services to evolving needs from changing and variable climate</t>
  </si>
  <si>
    <t>Project/programme sector</t>
  </si>
  <si>
    <t>Geographical scale</t>
  </si>
  <si>
    <t>Response level</t>
  </si>
  <si>
    <r>
      <rPr>
        <b/>
        <u/>
        <sz val="11"/>
        <color theme="1"/>
        <rFont val="Calibri"/>
        <family val="2"/>
        <scheme val="minor"/>
      </rPr>
      <t>Core Indicator</t>
    </r>
    <r>
      <rPr>
        <sz val="11"/>
        <color theme="1"/>
        <rFont val="Calibri"/>
        <family val="2"/>
        <scheme val="minor"/>
      </rPr>
      <t xml:space="preserve"> 4.2: Assets produced, developed, improved or strengthened</t>
    </r>
  </si>
  <si>
    <t>Targeted asset</t>
  </si>
  <si>
    <t>Changes in asset (quantitative or qualitative)</t>
  </si>
  <si>
    <t>Output 4: Vulnerable development sector services and infrastructure assets strengthened in response to climate change impacts, including variability</t>
  </si>
  <si>
    <t>Indicator 4.1.1: No. and type of development sector services to respond to new conditions resulting from climate variability and change</t>
  </si>
  <si>
    <t>Number of services</t>
  </si>
  <si>
    <t>Outcome 5: Increased ecosystem resilience in response to climate change and variability-induced stress</t>
  </si>
  <si>
    <t>Indicator 5: Ecosystem services and natural resource assets maintained or improved under climate change and variability-induced stress</t>
  </si>
  <si>
    <t>Natural resource improvement level</t>
  </si>
  <si>
    <t>Output 5: Vulnerable ecosystem services and natural resource assets strengthned in response to climate change impacts, including variability</t>
  </si>
  <si>
    <r>
      <rPr>
        <b/>
        <u/>
        <sz val="11"/>
        <color theme="1"/>
        <rFont val="Calibri"/>
        <family val="2"/>
        <scheme val="minor"/>
      </rPr>
      <t>Core Indicator</t>
    </r>
    <r>
      <rPr>
        <sz val="11"/>
        <color theme="1"/>
        <rFont val="Calibri"/>
        <family val="2"/>
        <scheme val="minor"/>
      </rPr>
      <t xml:space="preserve"> 5.1: Natural Assets protected or rehabilitated</t>
    </r>
  </si>
  <si>
    <t>Natural asset or Ecosystem (type)</t>
  </si>
  <si>
    <t>Total number of natural assets or ecosystems protected/rehabilitated</t>
  </si>
  <si>
    <t>Unit</t>
  </si>
  <si>
    <t>Effectiveness of protection/rehabilitation</t>
  </si>
  <si>
    <t>Targeted performance at completion</t>
  </si>
  <si>
    <t>Outcome 6: Diversified and strengthened livelihoods and sources of income for vulnerable people in targeted areas</t>
  </si>
  <si>
    <t>Indicator 6.1: Increase in households and communities having more secure access to livelihood assets</t>
  </si>
  <si>
    <t>No. of targeted households</t>
  </si>
  <si>
    <t>% of female headed households</t>
  </si>
  <si>
    <t>Improvement level</t>
  </si>
  <si>
    <t>Indicator 6.2: Increase in targeted population's sustained climate-resilient alternative livelihoods</t>
  </si>
  <si>
    <t>% increase in income level vis-à-vis baseline</t>
  </si>
  <si>
    <t>Alternate Source</t>
  </si>
  <si>
    <t>Output 6 Targeted individual and community livelihood strategies strengthened in relation to climate change impacts, including variability</t>
  </si>
  <si>
    <t>Indicator 6.1.1: No. and type of adaptation assets created or strengthened in support of individual or community livelihood strategies</t>
  </si>
  <si>
    <t>Number of Assets</t>
  </si>
  <si>
    <t>Type of Assets</t>
  </si>
  <si>
    <t>Adaptation strategy</t>
  </si>
  <si>
    <r>
      <rPr>
        <b/>
        <u/>
        <sz val="11"/>
        <color theme="1"/>
        <rFont val="Calibri"/>
        <family val="2"/>
        <scheme val="minor"/>
      </rPr>
      <t>Core Indicator</t>
    </r>
    <r>
      <rPr>
        <sz val="11"/>
        <color theme="1"/>
        <rFont val="Calibri"/>
        <family val="2"/>
        <scheme val="minor"/>
      </rPr>
      <t xml:space="preserve"> 6.1.2: Increased income, or avoided decrease in income</t>
    </r>
  </si>
  <si>
    <r>
      <t xml:space="preserve">Number of households </t>
    </r>
    <r>
      <rPr>
        <i/>
        <sz val="9"/>
        <color theme="1"/>
        <rFont val="Calibri"/>
        <family val="2"/>
        <scheme val="minor"/>
      </rPr>
      <t>(total number in the project area)</t>
    </r>
  </si>
  <si>
    <t>Income source</t>
  </si>
  <si>
    <t>Income level (USD)</t>
  </si>
  <si>
    <t>Outcome 7: Improved policies and regulations that promote and enforce resilience measures</t>
  </si>
  <si>
    <t>Indicator 7: Climate change priorities are integrated into national development strategy</t>
  </si>
  <si>
    <t>Integration level</t>
  </si>
  <si>
    <t>Output 7:Improved integration of climate-resilience strategies into country development plans</t>
  </si>
  <si>
    <t>Indicator 7.1: No. of policies introduced or adjusted to address climate change risks</t>
  </si>
  <si>
    <t>No. of Policies introduced or adjusted</t>
  </si>
  <si>
    <t>Indicator 7.2: No. of targeted development strategies with incorporated climate change priorities enforced</t>
  </si>
  <si>
    <t>No. of Development strategies</t>
  </si>
  <si>
    <t>Regulation</t>
  </si>
  <si>
    <t>Effectiveness</t>
  </si>
  <si>
    <t>Glacier lake outburst flood</t>
  </si>
  <si>
    <t>Inland flooding</t>
  </si>
  <si>
    <t>fr</t>
  </si>
  <si>
    <t>biological assets</t>
  </si>
  <si>
    <t>Company policy</t>
  </si>
  <si>
    <t>5: Fully enforced (All elements implemented)</t>
  </si>
  <si>
    <t>Salinization</t>
  </si>
  <si>
    <t>Decrease</t>
  </si>
  <si>
    <t>land</t>
  </si>
  <si>
    <t>Communication &amp; Information policy</t>
  </si>
  <si>
    <t>4: Enforced (Most elements implemented)</t>
  </si>
  <si>
    <t>Drought</t>
  </si>
  <si>
    <t>Same</t>
  </si>
  <si>
    <t>water areas</t>
  </si>
  <si>
    <t>Defense policy</t>
  </si>
  <si>
    <t>3: Partially enforced (Some elements implemented)</t>
  </si>
  <si>
    <t>Wind</t>
  </si>
  <si>
    <t>subsoil assets</t>
  </si>
  <si>
    <t>increased adpative capacity</t>
  </si>
  <si>
    <t>Domestic policy</t>
  </si>
  <si>
    <t>2: Partially not enforced (Most elements not implemented)</t>
  </si>
  <si>
    <t>Agribusiness</t>
  </si>
  <si>
    <t>Coastal flooding</t>
  </si>
  <si>
    <t>air</t>
  </si>
  <si>
    <t>achieved</t>
  </si>
  <si>
    <t>Economic policy</t>
  </si>
  <si>
    <t>1: Not enforced (No elements implemented)</t>
  </si>
  <si>
    <t>Agricultural-related</t>
  </si>
  <si>
    <t>Financial capital</t>
  </si>
  <si>
    <t>Storm surge</t>
  </si>
  <si>
    <t>Please choose</t>
  </si>
  <si>
    <t>enhanced level of protection</t>
  </si>
  <si>
    <t>Education policy</t>
  </si>
  <si>
    <t>Agriculture</t>
  </si>
  <si>
    <t>Human capital</t>
  </si>
  <si>
    <t>Hurricane</t>
  </si>
  <si>
    <t>Selected</t>
  </si>
  <si>
    <t>Aquaculture</t>
  </si>
  <si>
    <t>Physical capital</t>
  </si>
  <si>
    <t>Not relevant</t>
  </si>
  <si>
    <t>5: All (Fully integrated)</t>
  </si>
  <si>
    <t>Construction/repairing business</t>
  </si>
  <si>
    <t>Social capital</t>
  </si>
  <si>
    <t>4: Most</t>
  </si>
  <si>
    <t>Cultivation</t>
  </si>
  <si>
    <t>Natural capital</t>
  </si>
  <si>
    <t>3: Some</t>
  </si>
  <si>
    <t>Fishing</t>
  </si>
  <si>
    <t>Personal capital</t>
  </si>
  <si>
    <t>Select</t>
  </si>
  <si>
    <t>5: All</t>
  </si>
  <si>
    <t>Community</t>
  </si>
  <si>
    <t>2: Most not integrated</t>
  </si>
  <si>
    <t>Other</t>
  </si>
  <si>
    <t>Forestry</t>
  </si>
  <si>
    <t>Adaptation strategies</t>
  </si>
  <si>
    <t>4: Almost all</t>
  </si>
  <si>
    <t>Private</t>
  </si>
  <si>
    <t>Multi-community</t>
  </si>
  <si>
    <t>1: None</t>
  </si>
  <si>
    <t>Handicrafts</t>
  </si>
  <si>
    <t>3: Half</t>
  </si>
  <si>
    <t>Public</t>
  </si>
  <si>
    <t>Departmental</t>
  </si>
  <si>
    <t>Coastal management</t>
  </si>
  <si>
    <t>Livestock production</t>
  </si>
  <si>
    <t>2: Some</t>
  </si>
  <si>
    <t>NGO</t>
  </si>
  <si>
    <t>National</t>
  </si>
  <si>
    <t>Disaster risk reduction</t>
  </si>
  <si>
    <t>Manufacturing</t>
  </si>
  <si>
    <t>5: Very high improvement</t>
  </si>
  <si>
    <t>Established</t>
  </si>
  <si>
    <t>Food security</t>
  </si>
  <si>
    <t>other</t>
  </si>
  <si>
    <t>4: High improvement</t>
  </si>
  <si>
    <t>Maintained</t>
  </si>
  <si>
    <t xml:space="preserve">Health </t>
  </si>
  <si>
    <t>Services</t>
  </si>
  <si>
    <t>Regional</t>
  </si>
  <si>
    <t>3: Moderate improvement</t>
  </si>
  <si>
    <t>Improved</t>
  </si>
  <si>
    <t>Urban development</t>
  </si>
  <si>
    <t>Tourism-related</t>
  </si>
  <si>
    <t>Local</t>
  </si>
  <si>
    <t>2: Limited improvement</t>
  </si>
  <si>
    <t>Water management</t>
  </si>
  <si>
    <t>Trading</t>
  </si>
  <si>
    <t>1: No improvement</t>
  </si>
  <si>
    <t>Multi-sector</t>
  </si>
  <si>
    <t>1 -generated information is irrelevant, and neither the stakeholders reached nor the timeframe managed were achieved</t>
  </si>
  <si>
    <t>1: No info transferred on time</t>
  </si>
  <si>
    <t>4: High capacity</t>
  </si>
  <si>
    <t>5: Fully aware</t>
  </si>
  <si>
    <t>5: Highly responsive (All defined elements )</t>
  </si>
  <si>
    <t>5: Fully improved</t>
  </si>
  <si>
    <t>Roads</t>
  </si>
  <si>
    <t>5: Very effective</t>
  </si>
  <si>
    <t>Asia-Pacific</t>
  </si>
  <si>
    <t>NIE</t>
  </si>
  <si>
    <t>2 -the existence of some challenge in any of the three aspects of the indicator (generation of dissemination, stakeholders reached or timeframe managed)</t>
  </si>
  <si>
    <t>2: Somewhat info transferred</t>
  </si>
  <si>
    <t>3: Medium capacity</t>
  </si>
  <si>
    <t>4: Mostly aware</t>
  </si>
  <si>
    <t>4: Mostly responsive (Most defined elements)</t>
  </si>
  <si>
    <t>4: Mostly Improved</t>
  </si>
  <si>
    <t>Gov Buildings</t>
  </si>
  <si>
    <t>4: Effective</t>
  </si>
  <si>
    <t>Latin America and Caribbean</t>
  </si>
  <si>
    <t>RIE</t>
  </si>
  <si>
    <t>3 -relevant information is generated and disseminated to all identified stakeholders on timely basis</t>
  </si>
  <si>
    <t>3: Info transferred on time</t>
  </si>
  <si>
    <t>2: Low capacity</t>
  </si>
  <si>
    <t>3: Partially aware</t>
  </si>
  <si>
    <t>3: Moderately responsive (Some defined elements)</t>
  </si>
  <si>
    <t>3: Moderately improved</t>
  </si>
  <si>
    <t>Causeways</t>
  </si>
  <si>
    <t>3: Moderately effective</t>
  </si>
  <si>
    <t>Africa</t>
  </si>
  <si>
    <t>1: No capacity</t>
  </si>
  <si>
    <t>2: Partially not aware</t>
  </si>
  <si>
    <t>2: Partially responsive (Lacks most elements)</t>
  </si>
  <si>
    <t>2: Somewhat improved</t>
  </si>
  <si>
    <t>Airports</t>
  </si>
  <si>
    <t>2: Partially effective</t>
  </si>
  <si>
    <t>Eastern Europe</t>
  </si>
  <si>
    <t>1: Aware of neither</t>
  </si>
  <si>
    <t>1: Non responsive (Lacks all elements )</t>
  </si>
  <si>
    <t>1: Not improved</t>
  </si>
  <si>
    <t>Schools</t>
  </si>
  <si>
    <t>1: Ineffective</t>
  </si>
  <si>
    <t>ha protected</t>
  </si>
  <si>
    <t>Training Centres</t>
  </si>
  <si>
    <t>ha rehabilitated</t>
  </si>
  <si>
    <t>Monitoring/Forecasting capacity</t>
  </si>
  <si>
    <t>Hospitals</t>
  </si>
  <si>
    <t>Afghanistan, Islamic Rep. of</t>
  </si>
  <si>
    <t>km protected</t>
  </si>
  <si>
    <t>Policy/regulatory reform</t>
  </si>
  <si>
    <t>Drinking water systems</t>
  </si>
  <si>
    <t>km rehabilitated</t>
  </si>
  <si>
    <t>1: Risk knowledge</t>
  </si>
  <si>
    <t>1: No plans conducted or updated</t>
  </si>
  <si>
    <t>Capacity development</t>
  </si>
  <si>
    <t>2: Monitoring and warning service</t>
  </si>
  <si>
    <t>2: Undertaking or updating of assessments in progress</t>
  </si>
  <si>
    <t>Sustainable forest management</t>
  </si>
  <si>
    <t>3: Dissemination and communication</t>
  </si>
  <si>
    <t>3: Risk and vulnterability assessments completed or updated</t>
  </si>
  <si>
    <t>Strengthening infrastructure</t>
  </si>
  <si>
    <r>
      <t xml:space="preserve">1: Health and Social Infrastructure </t>
    </r>
    <r>
      <rPr>
        <i/>
        <sz val="11"/>
        <color theme="1"/>
        <rFont val="Calibri"/>
        <family val="2"/>
        <scheme val="minor"/>
      </rPr>
      <t>(developed/improved)</t>
    </r>
  </si>
  <si>
    <t>Armenia</t>
  </si>
  <si>
    <t>Forests</t>
  </si>
  <si>
    <t>4: Response capability</t>
  </si>
  <si>
    <t>Supporting livelihoods</t>
  </si>
  <si>
    <r>
      <t xml:space="preserve">2: Physical asset </t>
    </r>
    <r>
      <rPr>
        <i/>
        <sz val="11"/>
        <color theme="1"/>
        <rFont val="Calibri"/>
        <family val="2"/>
        <scheme val="minor"/>
      </rPr>
      <t>(produced/improved/strenghtened)</t>
    </r>
  </si>
  <si>
    <t>Antigua and Barbuda</t>
  </si>
  <si>
    <t>Mangroves</t>
  </si>
  <si>
    <t>Mangrove reforestation</t>
  </si>
  <si>
    <t>Azerbaijan</t>
  </si>
  <si>
    <t>Coasts</t>
  </si>
  <si>
    <t>From 0 to 0.5%</t>
  </si>
  <si>
    <t>Energy policy</t>
  </si>
  <si>
    <t>Coastal drainage and infrastructure</t>
  </si>
  <si>
    <t>Burundi</t>
  </si>
  <si>
    <t>Rangelands</t>
  </si>
  <si>
    <t>From 0.5 to 1%</t>
  </si>
  <si>
    <t>Environmental policy</t>
  </si>
  <si>
    <t>Irrigation system</t>
  </si>
  <si>
    <t>Benin</t>
  </si>
  <si>
    <t>Cultivated land/Agricultural land</t>
  </si>
  <si>
    <t>From 1% to 5%</t>
  </si>
  <si>
    <t>Foreign policy</t>
  </si>
  <si>
    <t>Community-based adaptation</t>
  </si>
  <si>
    <t>Burkina Faso</t>
  </si>
  <si>
    <t>Catchment area/Watershed/Aquifer</t>
  </si>
  <si>
    <t>From 5% to 10%</t>
  </si>
  <si>
    <t>Health policy</t>
  </si>
  <si>
    <t>Erosion control</t>
  </si>
  <si>
    <t>Bangladesh</t>
  </si>
  <si>
    <t>Protected areas/National parks</t>
  </si>
  <si>
    <t>From 10% to 20%</t>
  </si>
  <si>
    <t>Housing policy</t>
  </si>
  <si>
    <t>Soil water conservation</t>
  </si>
  <si>
    <t>Bulgaria</t>
  </si>
  <si>
    <t>From 20% to 30%</t>
  </si>
  <si>
    <t>Human resource policies</t>
  </si>
  <si>
    <t>Microfinance</t>
  </si>
  <si>
    <t>Bahrain</t>
  </si>
  <si>
    <t>From 30% to 40%</t>
  </si>
  <si>
    <t>Information policy</t>
  </si>
  <si>
    <t>Special Program for women</t>
  </si>
  <si>
    <t>Bahamas, The</t>
  </si>
  <si>
    <t>From 40% to 50%</t>
  </si>
  <si>
    <t>Macroeconomic policy</t>
  </si>
  <si>
    <t>Livelihoods</t>
  </si>
  <si>
    <t>Bosnia and Herzegovina</t>
  </si>
  <si>
    <t>Above 50%</t>
  </si>
  <si>
    <t>Monetary policy</t>
  </si>
  <si>
    <t>Water storage</t>
  </si>
  <si>
    <t>Belarus</t>
  </si>
  <si>
    <t>Population policy</t>
  </si>
  <si>
    <t>ICT and information dissemination</t>
  </si>
  <si>
    <t>Belize</t>
  </si>
  <si>
    <t>Private policy</t>
  </si>
  <si>
    <t>Bolivia</t>
  </si>
  <si>
    <t>Public policy</t>
  </si>
  <si>
    <t>Brazil</t>
  </si>
  <si>
    <t>Science policy</t>
  </si>
  <si>
    <t>Barbados</t>
  </si>
  <si>
    <t>Social policy</t>
  </si>
  <si>
    <t>Bhutan</t>
  </si>
  <si>
    <t>3- relevant information is generated and disseminated to all identified stakeholders on timely basis</t>
  </si>
  <si>
    <t>Transportation policy</t>
  </si>
  <si>
    <t>Botswana</t>
  </si>
  <si>
    <t>describe</t>
  </si>
  <si>
    <t>Urban policy</t>
  </si>
  <si>
    <t>Central African Republic</t>
  </si>
  <si>
    <t>2- the existence of some challenge in any of the three aspects of the indicator</t>
  </si>
  <si>
    <t>Water policy</t>
  </si>
  <si>
    <t>Chile</t>
  </si>
  <si>
    <t>Other policy</t>
  </si>
  <si>
    <t>China, People's Republic of</t>
  </si>
  <si>
    <t>1- generated information is irrelevant and neither the stakeholders reached nor the timeframe managed were achieved</t>
  </si>
  <si>
    <t>Cote d'Ivoire</t>
  </si>
  <si>
    <t>Cameroon</t>
  </si>
  <si>
    <t>Congo, Dem. Rep. of</t>
  </si>
  <si>
    <t>Congo, Republic of</t>
  </si>
  <si>
    <t>Cook Islands</t>
  </si>
  <si>
    <t>Colombia</t>
  </si>
  <si>
    <t>Comoros</t>
  </si>
  <si>
    <t>Cape Verde</t>
  </si>
  <si>
    <t>Costa Rica</t>
  </si>
  <si>
    <t>Cuba</t>
  </si>
  <si>
    <t>Micronesia, Fed. States of</t>
  </si>
  <si>
    <t>Gabon</t>
  </si>
  <si>
    <t>Gambia, The</t>
  </si>
  <si>
    <t>Guinea-Bissau</t>
  </si>
  <si>
    <t>Equatorial Guinea</t>
  </si>
  <si>
    <t>Croatia</t>
  </si>
  <si>
    <t>Iran, Islamic Republic of</t>
  </si>
  <si>
    <t>Kyrgyz Republic</t>
  </si>
  <si>
    <t>Cambodia</t>
  </si>
  <si>
    <t>Korea, Republic of</t>
  </si>
  <si>
    <t>Lao People's Democratic Republic</t>
  </si>
  <si>
    <t>Libya</t>
  </si>
  <si>
    <t>Moldova</t>
  </si>
  <si>
    <t>Macedonia, former Yugoslav Republic of</t>
  </si>
  <si>
    <t>Niue</t>
  </si>
  <si>
    <t>Korea, Dem. People's Rep. of</t>
  </si>
  <si>
    <t>Slovak Republic</t>
  </si>
  <si>
    <t>Chad</t>
  </si>
  <si>
    <t>Tanzania</t>
  </si>
  <si>
    <t>Venezuela</t>
  </si>
  <si>
    <t>Vietnam</t>
  </si>
  <si>
    <t>Yemen, Republic of</t>
  </si>
  <si>
    <t>CPA management plans have been developed and finalzed for 4 CPAs including Chiork Boeungprey, Chorm Thlork, Skor Krouch and Chup Tasok. On the other hand, Ronouk khgneng management plan has been revised and finalized.</t>
  </si>
  <si>
    <t>Consultants have visited project intervention sites and collected the relevant information.
The three relevant reports (Microfinance/Insurance assessment; Market assessment; socio-economic assessment) have been submitted and finalised. Based on the findings of these assessments, training on family financial management has been undertaken. In addition, a Liveilhoods Expert Group has been hired to develop alternative livelihood strategies for local communities, including pig/chicken farming and beekeeping.</t>
  </si>
  <si>
    <t>A reasearch and monitoring framework as well as monitoring tools have been developed.
The research and monitoring team visited the target CPAs. During this visit they collected data to assess progress against the projects results framework. In addition, data was collected to monitor the impact of the reforestation and homegardening interventions.
A research and monitoring report has been submitted. Monitoring will continue throughout the lifespan of the project.</t>
  </si>
  <si>
    <t>A consultant was recruited to undertke a REDD+ feasibility study. The final report has been submitted and approved. Based on the finding of this report, it was recommended that REDD+ is not a feasible option for this project, and therefore no Project Idea Note will be produced.</t>
  </si>
  <si>
    <t>A land tenure specialist and insitutional expert have been recruited to contribute to the development of CPA management plans. Final reports from both of these consultants have been submitted. The institutional expert, together with the project team, has developed/updated CPA management plans for each of the target CPAs (updating the CPA management plan for Ronouk Khgeng and Chiork Beungprey and developing new plans for the other three CPAs). These four CPA Management Plans are completely finished.</t>
  </si>
  <si>
    <t>http://afcambodia.org/</t>
  </si>
  <si>
    <t xml:space="preserve">Project reports: Inception Workshop Report 2013; Follow-up Inception Workshop Report 2013; Baseline Study; Project Progress at Mid-term summary (not the formal mid-term review).
Technical reports: 
• gap analysis (including the results of an institutional mapping exercise);
• multi-use plant species assessment (including identification of climate-resilient indigenous plant species), with results disaggregated by CPA;
• crop variety assessment (including identification of climate-resilient crop varieties), with results disaggregated by CPA;
• planting schedule (based on useful plant species assessment);
• improved rice variety assessment report; 
• hydrological assessment report (including water challenges, potential water sources and proposed interventions), with results disaggregated by CPA;
• economic assessment of interventions;
• technical protocols for ecoagculture interventions;
• REDD+ feasibility assessment;
• 5 CPA management plans;
• Training needs assessment; and 
• Livelihoods needs asssessment.
Articles:
http://www.unep.org/stories/story/rural-communities-cambodia-find-ways-overcome-impacts-climate-change
</t>
  </si>
  <si>
    <t>cceap@online.com.kh</t>
  </si>
  <si>
    <t>The Botanist, Agricultural Climate Forecasting Expert and Agricultural Adaptation Expert have identified appropriate flood- and drought-resistant species to utilise during restoration activities. 
Restoration actvities have been timed to coincide with the onset of the wet season.
Restoration activities are rescheduled if flooding is experienced/predicted.</t>
  </si>
  <si>
    <t xml:space="preserve">Extensive community consultations have been held since the initiation of the project. These consultations have been conducted during the baseline study and as part of the duties of the 18 National experts. Therefore local knowledge is included in the design of project interventions and activities, reducing the risk that local communities may not adopt the project interventions. In addition to the work conducted by consultants to the project, the national government counterparts (team leaders, assistant team leaders and field leaders) visit each of the target communities regularly to inform community members of project activities and ensure their continued support. During one such visit, each household within all five CPA intervention sites was visited to assess their willingness to participate in the project activities and obtain a "family profile". Based on this information, 279 households were selected to participate in project activities during the second and third year. Because these households were selected based on their willingness and capacity to participate, the risk of them not adopting project activities is low. Additional households have since indicated their willingness to participate in the project because of the tangible benefits that they observed in other households. Therefore, through demonstration of interventions with willing households during the first few years of the project, the communities are willingly adopting the activities of the AF project and are considered likley to continue these activities once the project has ended.
Water infrastructure, including ponds, dams, wells and distribution systems, have also been constructed at each of the project sites. This tangible benefit to local communities has generated additional support for the project. 
Finally, the project is, and will continue to, undertake training in local communities to promote ecoagriculture and highlight the benefits provided by the AF project interventions. To date, training has been provided on nursery management, seed propagation, climate change awareness, ecoagriculture, land tenure, family livestock farming and family financial management. 
</t>
  </si>
  <si>
    <t>10 government counterparts (team leaders, assistant team leaders and field leaders) have been hired by the project to facilitate the implementation of project activities. The government therefore has a vested interest to maintain its support of project activities. In addition, regular government stakeholder consultations have taken place to keep them informed of project progress and the benefits that the project offers to their ongoing agriculture and forestry programmes. Several high-level government officials, including the Minister of Environment, have also been involved in the inauguration of project intervention sites. The physical demonstration of project activities to government officials has ensured their continued support of the project.</t>
  </si>
  <si>
    <t>The Royal University of Phnom Penh and the Royal Agriculture University have been approached to contribute to the long-term research objectives of the project. These are the premier research institutions within Phnom Penh. Fifteen MSc students with appropriate supervisors have been supported to undertake research related to the AF project. Furthermore, an International Research and Monitoring Coordinator (in addition to a National  Research and Monitoring Coordinator) has been recruited to guide the research and monitoring activities of the students, national experts and project monitoring team. Finally, the CTA for the project is actively engaged to provide technical advice on project interventions, monitoring and research.</t>
  </si>
  <si>
    <t>Please see the description of the steps taken to mitigate the "Communities may not adopt activities during or after the AF project" risk identified above.
Overall, communities voluntarily participate in project interventions, and therefore buy-in is ensured. Furthermore, by providing tangible benefits to communities during the early stages of the project, the AF project has encouraged commitment of local communties to the activities of the project.</t>
  </si>
  <si>
    <t>Based on the recommendations of the baseline study, the project restoration interventions have been adjusted to focus on agricultural land within CPAs in addition to the degraded forest areas which were initiatlly targeted by the project. This is due to the recently identified increased risk of land clearance within CPA's following the Economic Land Concessions which has resulted in less communally owned areas of degraded forests available for restoration. An agroforestry approach will be adopted in the agricultural lands within CPAs which will increase the ecological diversity and functioning of these areas while maintaining the livelihoods of the local farmers. Because local communities continue to derive income and livelihoods from these lands, this will reduce the threat of land clearance once project activities have ended. In addition, local community members in the Chom Thlork CPA (where this risk is high) have signed contracts with the government pledging not to clear additional areas of forest within the CPA. Training on land tenure and community land tenure rights has also been provided to local communities. This training has emphasised the fact that CPA's cannot legally be sold as an Economic Land Concession, and therefore community members do not need to clear land in order to "claim" it.
Since the start of the project, the Government of Cambodia has ceased granting Economic Land Concessions, and this has further reduced this risk.</t>
  </si>
  <si>
    <t>No additional risks were identified during the current reporting period. Previous risk mitigation measures identified continued to be implemented (where applicable) and were effective in reducing risks.</t>
  </si>
  <si>
    <t>It is time-consuming and complex to organise communities to plant large numbers of trees. Based on experience gained during the first few years of implementation, the PMU has realised that it it will be difficult to plant more than 500,000 trees per year with local communities. Workplans have been adjusted to meet this constraint. Planting more trees than this during the wet season will require the involvement of additional government departments. This will be considered during the next year of the project.
Community members involved in the nursery management teams also have other work/household commitments, and therefore were not able to spend an adequate amount of time producing the high volume of trees required for planting in degraded forest and around households. To encourage their continued participation, the AF project began paying US$0.2 per seedling prodcued by the nursery, thereby compensating nursery teams membes for time taken away from other livelihood actvities. This has resulted in increased seedling production and improved project implementation. The cost per seedling remains &lt;20% of the cost if that seedling were to be procured through a private company.</t>
  </si>
  <si>
    <t>No significant delays were experienced during this reporting period.</t>
  </si>
  <si>
    <t>As described in the first PPR, 10 Government Counterparts (serving as the Community Liaison Planting officers identified in the Project Document) were recruited to improve communication with the target communities and increase their willingness to participate in project activities. Also as reported in the first PPR, based on the recommendations of the baseline study, and endorsed by the Project Steering Committee, the project restoration interventions (Output 2.2) have been adjusted to focus on agricultural land within CPAs in addition to the degraded forest areas which were initiatlly targeted by the project.  
No additional changes changes to project outputs have been made.</t>
  </si>
  <si>
    <t xml:space="preserve">Women attend workshops in the field more.
Gender-sensitive workshops - women allowed to bring children to meetings.
Gender considerations have been taken into account during the reporting period, particularly through: i) the inclusion of at least 50% female participants in training activities; and ii) strong participation of women in the tree-planting/reforestation actvities of the project.
To achieve a strong female representation in training actvities, the project team has adapted training sessions in two main ways:
- It has been observed that when training sessions are held in centralised locations (i.e. at training institutes within larger cities) it is mostly men that are selected by the community to attend. However, when the training sessions are conducted within the community, there are more women attending the training event than men. Therefore, the training has been planned to predominantly take place at the project sites.
- Mothers with young children are encouraged to bring their children along to the training events. In this way the project does not exclude women who may not have been able to attend the training because they were taking care of their children.
The tree-planting/reforestation activities are carried out by community members (rather than hiring in external workers). Women are encouraged to take part in these activities. As there are often more women than men in the community (as men are more likely to take on migrant labour), there are usually more women than men undertaking this actvity.
</t>
  </si>
  <si>
    <t xml:space="preserve">The clmate change vulnerablity index for each target CPA was measured in mid-2016 (approximate mid-point of the project) by the Research and Monitoring consultants. Overall, the climate change vulnerability index has increased in each target community, contrary to the anticipated result (see Figure to the right).
However, as noted by the consultants, the increase in vulnerability was driven by an increase in exposure risk, outside the control of the project. On the other hand, the adaptive capacity of communities - which the project could influene - has greatly increased (see Figure to the right).
The consultants summarise: "The analysis showed that the vulnerability of the target respondents has increased compared to the baseline. As discussed earlier, the exposure of the community to climate change have significantly increased compared to the time when the baseline was conducted. Even if the adaptive capacity has improved, this is not enough to overcome the risk that the community experienced. The data would show that the extent by which the respondents are exposed to climate change (i.e. based on the scores they attribute to the indicators of exposure to climate change) is significantly high compared to the baseline. The overall score on CC exposure was not overturned even with the increase in Adaptive Capacity of the community members. It should be noted further that the average sensitivity index has also slightly increased which further aggravated the Vulnerability. But then, the scenario could have been worse without the project. The result highlights the importance of the project in mitigating the impact of climate change to the vulnerable communities." </t>
  </si>
  <si>
    <t>11 MSc students have thus far been supported through the project - 6 from Royal University of Agriculture and 5 from the Royal University of Phnom Penh. 4 additional students will be supported starting in September 2017.</t>
  </si>
  <si>
    <r>
      <t>Cumulative total disbursement as of</t>
    </r>
    <r>
      <rPr>
        <b/>
        <sz val="11"/>
        <color indexed="10"/>
        <rFont val="Times New Roman"/>
        <family val="1"/>
      </rPr>
      <t xml:space="preserve"> </t>
    </r>
    <r>
      <rPr>
        <b/>
        <sz val="11"/>
        <color rgb="FF007434"/>
        <rFont val="Times New Roman"/>
        <family val="1"/>
      </rPr>
      <t>31 May 2017</t>
    </r>
  </si>
  <si>
    <t>21 May 2016 to 31 May 2017</t>
  </si>
  <si>
    <t>Financial information:  cumulative from project start to 31 May 2017</t>
  </si>
  <si>
    <t>Consultants have visited project intervention sites and collected the relevant information.
The five relevant reports  (Insitutional gap analysis; botanical report; agriculture report, climate forecasting report; and hydrological report) have been submitted and finalised.
06 Msc students from Royal University of Agriculture and 5 Msc students from Royal University of Phnom Penh have received bursaries through the project and began their research dissertations since the beginning of 2015. These students have visited the project intervention sites under the supervision of the Research and Monitoring consultants and gathered the information required for their dissertations. An additional 04 Msc students have recieved bursaries for their academic year 2017-2018.</t>
  </si>
  <si>
    <t xml:space="preserve">All three nurseries have been constructed, inaugurated and started its seedling germination processes.
Forest restoration is being conducted at all five CPAs. 547,690 indigenous trees have been planted during these restoration efforts. In addition, 338,542 fruit trees have been planted around villages. 
1193 homegardens have been established and supported for equippments and seedlings.
872 households in total have recieved and planted drought-resilient rice varieties. 
</t>
  </si>
  <si>
    <t xml:space="preserve">A draft livelihood development plan for each CPA has been prepared.
155 CPA families have been provided chicken for raising and 60 families have provided cricket nesting for cricket raising. For Water supply, project teams have dug 3 ponds for  Chiork Boeungprey nusery together with its automatic solar water pumping system and storage tankers. 150 open tube wells fitted with hand pumps, and 132 small pumping wells and 10 large pumping wells were provided to households in CPA project targeted sites and downstream project sites. In Ronouk Khgeng,  74 rain water harvesting storage tank have been distributed to all households.  In Chop Tasok a complete water supply system, which links a natural spring to all households and the project nursery has been constructed including 7 storage tankers. In addition, 2 water storage tankers have been constracuted for Skor Krouch CPA. In addition, 2 spill dumps have been finally constructed by May 2016 at Chorm Thlork and Chup Tasok.
</t>
  </si>
  <si>
    <t>The awareness raising campaign is being implemented. To date this has included trainings on climate change awareness, development of posters that have been disseminated to CPAs and preparation of brochures on nursery management. In addition, two 'roadside reststops' have been built by the project and branded with awareness-raising products. Futher more, two more road rest areas have started its constrcution and expected to finished by mid 2018. The project website is designed and functioning. Some forest planting events with T-shirts distibuting informing about project feasibility and activities. Tree camping events have been organised with participants from universit students, school children, Phnom Penh yourt club and women staff from Ministry of Enviroment.</t>
  </si>
  <si>
    <t xml:space="preserve">The project has made good progress during its implementing period of the 4 years. The project main activities on the ground focuses on the construction of water supply infrastructure, reforestation, homegarden establishment, distribution of climate-resilient rice seeds, promotion of chicken, pig and cricket farming, construction of eco-tourism facilities and construction of roadside rest areas. 
All project experts have complete their reports and produced the necessary outputs such as awareness raising,  livelihood development plans, CPA management plans and reseach and monitoring reports. Msc students supported by project re working very well and the second round of scholarships provision are on track.
In general, I am pleased to rate the project performance as Satisfactory.
</t>
  </si>
  <si>
    <t>1193  (244 in 2014 and 279 in 2015 and 670 in 2016) households in total are benefitting from homegarden activities. (43 households in Chop Tasok, 60 in Ronouk Khgeng, 100 in Chiork Beungprey, 573 in Chom Thlork and 417 in Skor Crouch). A demonstration agroforestry plot has been established at Chom Thlork. Chamkar-based agroforestry plots have been piloted since August 2015.</t>
  </si>
  <si>
    <t xml:space="preserve">3 nurseries have been constructed and community nursery management teams have been established. 126 community members (52 at Beung Per, 35 at Phnom Kulen and 39 at Phnom Prich) are actively involved in the community nursery management teams.
1891 households in total (~5 people per household) have recieved fruit trees for planting around their homestead (54 households  in Chop Tasok, 57 in Ronouk Khgeng, 198 in Chiork Beungprey, in 600 Chom Thlork and in 982 Skor Krouch). 
872 households (64 in 2014, 329 in 2015 and 479 in 2016) in total have recieved and planted drought-resilient rice varieties. (4 Chirok Beungprey, 507 Chom Thlork, 351 in Skor Krouch, and 10 in Chup Tasok).
1193 households (244 in 2014 and 279 in 2015 and 670 in 2016) in total are benefitting from homegarden activities. (43 households in Chop Tasok, 60 in Ronouk Khgeng, 100 in Chiork Beungprey, 573 in Chom Thlork and 417 in Skor Krouch).
155 households (10 in 2014, 140 in 2015) in total are benefitting from household chicken farming activities.  (14 households in Chop Tasok, 25 in Ronouk Khgeng, 28 in Chiork Beungprey, in 54 Chom Thlork and in 34 Skor Krouch).
60 families in total have recieved cricket raising training skills with supply of cricket nestling. 
48 training events and 2 exchange studies have taken place (with ~100 participants per event).
For water supply infrastructure, project teams have dug 3 ponds for  Chiork Boeungprey nusery together with its automatic solar water pumping system and storage tankers. 150 open ring wells, 132 small pumping wells and 10 large pumping wells have been supplied to most households in project target areas and somewhere downstream communities  (Open ring well: 37 in Chiork Beungprey and 63 in Chorm Thlork and 47 in other CPAs; Small pumping well: 52 in Skor Krouch, 13 in Rounouk Khnheng and 67 in other CPAs; Larger pumping well: 10 in others CPAs). In Ronouk Khgeng,  74 rain harvesting and storage tankers have been distributed to 74 households.  In Chop Tasok a complete water supply system, which links a natural spring to all households and the project nursery has been constructed together with its 7 storage tankers. Furthermore, two storage tankers have been built for Skor Krouch CPA. In addition, 2 spill dumps have been finally constructed by May 2016 at Chorm Thlork and Chup Tasok. 
Water supply infrastructure, reforestation activities and the strengthening of community management committees is benefitting all households within the five project intervention sites.
</t>
  </si>
  <si>
    <t xml:space="preserve">The technical knowledge required to implement forest restoration and conservation agriculture interventions has been aquired through at least 11  technical assessments and reports. The technical knowledge developed through these assessments, including climate-resilient species selections, market assessments and hydrological studies, will build the capacity of the government to implement forest restoration and conservation agriculture interventions.These reports have been shared with government officials.
Government officials involved with the implementation of the project (1 project manager, 3 department/general directors, 11 government counterparts, 10 additional support staff from the Local Community Livelihood Department, and 30-40 field rangers from the GDANCP (General Department of Administration for Nature Conservation and Protection - Protected Area Management).
~20 field rangers have attended training events on climate change, ecoagriculture, forest patrolling, nursery management ang land tenure rights. Furthermore, through their experience implemeting the project, these government staff continue to develop the capacity to implement forest restoration and conservation agriculture.
</t>
  </si>
  <si>
    <r>
      <t xml:space="preserve">1891 households in total (~5 people per household) have recieved fruit trees for planting around their homestead and in their </t>
    </r>
    <r>
      <rPr>
        <i/>
        <sz val="9"/>
        <rFont val="Times New Roman"/>
        <family val="1"/>
      </rPr>
      <t>chamkar</t>
    </r>
    <r>
      <rPr>
        <sz val="9"/>
        <rFont val="Times New Roman"/>
        <family val="1"/>
      </rPr>
      <t xml:space="preserve"> (54 households  in Chop Tasok, 57 in Ronouk Khgeng, 198 in Chiork Beungprey, in 600 Chom Thlork and in 982 Skor Krouch). By August 2017, there are 321,276 of indigenous trees have been planted in the 5 CPA project targeted sites and in other downstream communities forest areas.
1193 (244 in 2014 and 279 in 2015 ansd 670 in 2016) households in total are benefitting from homegarden activities. (43 households in Chop Tasok, 60 in Ronouk Khgeng, 100 in Chiork Beungprey, 573 in Chom Thlork and 417 in Skor Crouch). </t>
    </r>
  </si>
  <si>
    <t>A patrolling committee has been established at all 5 CPAs. A reporting mechanism has been established and each team submits a monthly report to government counterparts. These patrrolling teams are supported with $150 per month for food and petrol costs.</t>
  </si>
  <si>
    <t>Patrolling committees have begun to sumbit monthly patrolling reports. The decrease in the number of transgressions will be measured once baseline values are established through these reports.
In Beung Per, at least 27.5 ha in Chorm thlok CPA and 3 ha in Chiok Boeungprey CPA of illegally cleared forest has been confiscated and reforested.</t>
  </si>
  <si>
    <t>10 Government counterparts (fulfilling the role of community liaison planting officers) have been contracted and continue to work for the project.</t>
  </si>
  <si>
    <r>
      <t xml:space="preserve">IIn June 2015, 40,000 indigenous tress  were used to restore 27.5ha area of reclaimed, degraded land within Chorm Thlork.
 In addition, in 2016, 15000 indigenous trees were planted on a confiscated cleared land of around 2.5 hectares in Chop Tasok CPA of Kulen National Park. 
By August 2017, there are 321,276 of indigenous trees have been planted in the 5 CPA project targeted sites and in other downstream communities forest areas. These indigenous trees have been used in the reforestation of degraded land, have been planted in </t>
    </r>
    <r>
      <rPr>
        <i/>
        <sz val="9"/>
        <rFont val="Times New Roman"/>
        <family val="1"/>
      </rPr>
      <t>chamkar</t>
    </r>
    <r>
      <rPr>
        <sz val="9"/>
        <rFont val="Times New Roman"/>
        <family val="1"/>
      </rPr>
      <t>, and have been used in enrichment planting in moderately degraded forest.</t>
    </r>
  </si>
  <si>
    <t>Consultants have been recruited to design the appropriate, scientific protocols for this intervention. In addition, project teams have distributed climate-resilient rice varieties for trialing for 64 households by August 2014 of which each family received 25kgs of rice resilience seeds species and 329 households by June 2015 of which each household received 20kgs of climate-resilient rice varieties. In early June 2016, 489 households received around 10 kgs of climate-resilient rice varieties. In total, there are 872 families have trialed climate rice resilience species. This represents ~45% if the ~1900 families living in the target CPAs.</t>
  </si>
  <si>
    <t>Consultants have been recruited to identify appropriate alternative livelihood strategies. At least 3 alternative livelihood strategies have been identified in each site. These include chicken-raising, cricket-raising, ecotourism ventures, vegetable-selling, production and selling of roofing.</t>
  </si>
  <si>
    <t>Both an International and a National Research and Monitoring Coordinator have been recruited to develop a research and monitoring plan and produce monitoring tools. Workplans and tools have been presented to the PMU. The coordinators are also guiding the MSc students regarding their research topics. The project team is also consistently collecting relevant monitoring data (for example information related to the climate-resilient rice trials) which willl be consolidated in the monitoring reports to be produced by the coordinators. Thus far 3 research and monitoring reports have been submitted and approved by the PMU.</t>
  </si>
  <si>
    <t xml:space="preserve">An Institutional Expert has been recruited to undertake an institutional mapping exercise. A final report has been submitted. This consultant, together with the project team, has also updated/developed a CPA Management Plan for all five targeted communtiies. These management plans designate different usage zones within the CPAs, specify sustainable harvesting targets for NTFPs, and specificy climate change adaptation strategies for each of the target communties.
A consultant will be hired during the final year of the project to proposed specific revisions to other deveopment policies and strategies building on lesssons learned through the project.
</t>
  </si>
  <si>
    <t>An Awareness Campaign Expert has been recruited to design an appropriate campaign. In addition, another consultant for training was also hired to design a relevant training course. As a result, 48 training events and 2 exchange studies have taken place with approximately 100 participants per event. Furthermore, a project web site has been developed and is awaiting official approval from the MoE. Posters demonstrating the concept of ecoagriculture have been distributed to the target CPAs. Brochures about nursery management have also been developed. Recently, two road rest areas have been constructed and equipped with awareness-rasing materials. An additional two road rest areas have started its construction and expected to finished by mid 2018. There are three camping events have been organized with participants from university students, school children, Phnom Penh yourth clup and women staff from the ministry of envisroment. there are also many forest planting evens organized with T-shirt informing about project feasibility and activities distributed to participants. These planting activities have involved thousands of community members, raising their awareness of forest conservation and climate change.</t>
  </si>
  <si>
    <t>Climate change awareness was measured by the research and monitoring experts through household surveys.
Climate change awareness has increased at project intervention sites. See table alongside. The average climate change awareness is 45.3%.</t>
  </si>
  <si>
    <t>During the 5th PSC meeting it was decided to develop a Project Idea Note for upsclaing of the AF project. Will this will be done in late 2017/early 2018.
In addition, a consultant will be hired to develop an upscaling strategy.</t>
  </si>
  <si>
    <t>Consultants have visited project intervention sites and collected the relevant information.
All five economic assessments have been submitted to the PMU and incorporated into restoration protocols.
These reports include:
• 1 x report identifying locally available weather index-based insurance and micro-finance products; 
• 1 x market assessment of micro-finance opportunities for farmers at CPA intervention sites (including potential business plans for such products);
• 1 x local agricultural market assessment;
• 1 x cost-benefit analysis of potential crop/tree species to be planted; and
• 1 x socio-economic assessment of proposed ecoagriculture approaches.</t>
  </si>
  <si>
    <t>Information collection and report generation complete.</t>
  </si>
  <si>
    <t>Economic assessments complete.</t>
  </si>
  <si>
    <t xml:space="preserve">Forest restoration and conservation agriculture protocols developed. 
Continuing technical advice and guidance to complete forest restoration and ecoagriculture as per the technical protocols.
</t>
  </si>
  <si>
    <t>Draft forest restoration and conservation agriculture protocols have been developed. These reports still need to be finalised.
There is ongoing technical suppot from the PMU, CTA, community liason planting officers (Government counterparts) and expert consultants guiding the implementation of project interventions.</t>
  </si>
  <si>
    <r>
      <t xml:space="preserve">All three nurseries have been constructed, inaugurated and started its seedling germination processes.
Forest restoration is being conducted at all five CPAs. 547,690 indigenous trees have been planted during these restoration efforts. In addition, 338,542 fruit trees have been planted around villages and in </t>
    </r>
    <r>
      <rPr>
        <i/>
        <sz val="9"/>
        <rFont val="Times New Roman"/>
        <family val="1"/>
      </rPr>
      <t>chamkar</t>
    </r>
    <r>
      <rPr>
        <sz val="9"/>
        <rFont val="Times New Roman"/>
        <family val="1"/>
      </rPr>
      <t xml:space="preserve">.
1193 homegardens have been established and supported for equippments and seedlings.
872 households in total have recieved and planted drought-resilient rice varieties. 
</t>
    </r>
  </si>
  <si>
    <t>A livelihood development plan for each CPA is developed.
Additional livelihood activities are introduced to target communities.
Water supply infrastructure is built to provide drinking water and water for alternative livelihood activities.</t>
  </si>
  <si>
    <t xml:space="preserve">Al ivelihood development plan for each CPA has been prepared.
155 CPA families have been provided with training and materials for chicken-raising and 60 families have provided with training and materials for cricket-raising. Community members have also recieved training on: i) ecotourism; ii) leaf-roof contruction; and iii) vegetable selling.
For Water supply, project teams have dug 3 ponds for  Chiork Boeungprey nusery together with its automatic solar water pumping system and storage tankers. 150 open tube wells fitted with hand pumps, and 132 small pumping wells and 10 large pumping wells were provided to households in CPA project targeted sites and downstream project sites. In Ronouk Khgeng,  74 rain water harvesting storage tank have been distributed to all households.  In Chop Tasok a complete water supply system, which links a natural spring to all households and the project nursery has been constructed including 7 storage tankers. In addition, 2 water storage tankers have been constracuted for Skor Krouch CPA. In addition, 2 spill dumps have been finally constructed by May 2016 at Chorm Thlork and Chup Tasok.
</t>
  </si>
  <si>
    <t>A research and monitoring framework and monitoring tools are developed. 
Monitoring of project interventions is carried out.</t>
  </si>
  <si>
    <t>A reasearch and monitoring framework as well as monitoring tools have been developed.
The research and monitoring team have conducted monitoring at the target CPAs as well as neighbouring CPas. During these visits, they collected data to assess progress against the projects results framework. In addition, data was collected to monitor the impact of the reforestation and homegardening interventions.
3 research and monitoring report has been submitted. Monitoring will continue throughout the lifespan of the project.</t>
  </si>
  <si>
    <t>An awareness raising campaign is implemented
The project web-site is designed and functioning.
Road rest areas (with awareness-raising materials) are constructed.</t>
  </si>
  <si>
    <t>The awareness raising campaign is being implemented. To date this has included trainings on climate change awareness, development of posters that have been disseminated to CPAs and preparation of brochures on nursery management. In addition, two 'roadside reststops' have been built by the project and branded with awareness-raising products. Futher more, two more road rest areas have started its constrcution and expected to finished by mid 2018. The project website is designed and functioning. Some forest planting events with T-shirts distibuting informing about project feasibility and activities. These planting activities have involved thousands of community members, raising their awareness of forest conservation and climate change. Three camping events have been organised with participants from universit students, school children, Phnom Penh yourt club and women staff from Ministry of Enviroment.</t>
  </si>
  <si>
    <t>Consultant to develop upscaling strategy contracted.</t>
  </si>
  <si>
    <t>During the 5th PSC meeting it was decided to develop a Project Idea Note for the upsclaing of project activites.
ToRs for a consultant to develop a upsclaing strategy have been developed.</t>
  </si>
  <si>
    <t>The interventions sites were selected using an agreed upon list of criteria to ensure that the selection process was transparent and equitable. The selection process was conducted through a participatory approach, with multiple meetings/workshops with local communities. 
At each project site, the relevant CPA Community Management Committees have identified the specific sites for project activities.
Additional CPAs that recieve support from the project are also selected through a transparent process. The Provincial Environmental Department sends a request for a specific CPA that it has identified as being in need of support. Members of the National Project Team then assess the request based on pre-determined criteria. These criteria for additional sites are: i) need for additional water supply infrastructure; and ii) need and capacity to undertake tree planting (in forest and home gardens). If the CPA meets these requirements then support in the form of water supply infrastructure and seedlings for reforestaton and home-gardenng are supplied.</t>
  </si>
  <si>
    <t>Cost-effectiveness was an important consideration in the design of the project, and thus the risk that interventions are found not to be cost-effective is low. In addition, an Agricultural Market Assessment expert was hired with the specific objective to analyse the cost-benefit of selected interventions. The  findings of this expert were used to guide further project interventions.
Procurement procedures followed by the AF project ensure that cost-effective implementation arrangements are followed.</t>
  </si>
  <si>
    <t xml:space="preserve">The project has continued to make good progress towards the achievement of expected outcomes during the fourth year of implementation. In particular, the project has made excellent good progress on on-the-ground activities, such as the construction of water supply infrastructure, reforestation, homegarden establishment, distribution of climate-resilient rice seeds, promotion of chicken and pig farming, construction of eco-tourism facilities and construction of roadside rest areas. 
The PMU have developed efficient structures for completing the necessary arrangements for implementation - having learned lessons during the first three years of implementation - and on the-ground implementation is proceeding well. The PMU and government counterparts have also managed to find cost-effective ways of implementing activities (including extensive involvement by the local communities), which means that the project is achieving its targets and outcomes within the allocated budgets. This has (and will continue to) allowed for the upscaling of project intervention to neighbouring CPAs.
The involvement of different government sectors, NGOs, community leaders and thousands of community members in the reforestation and homdegardening activities of the project is a very noteworthy acheivement.
Experts employed by the project have also produced the necessary outputs, including livelihood development plans, CPA management plans and reseach and monitoring reports. 
No critical risks affecting project progress have been identified. 
Overall, because of the project towards excellent on-the-ground interventions, I would rate the performance of the project as Satisfactory to Highly Satisfactory.
</t>
  </si>
  <si>
    <t>Prepare procurement plan. 
Procure consultancies for fourth year.
Procure goods and services for ecoagriculture interventions.</t>
  </si>
  <si>
    <t>The project has been progressing very well. Planting and livelihood demonstration activities have gone very well due to the dedication from the project team in ensuring this is done through time spent with communities in the field.  I have given the project an overall rating of Satisfactory to Highly Satisfactory. The project needs to concentrate efforts on compiling and documenting lessons learned in order to influence policy making processes.
Lastly, the project team also need to work on a sustainability strategy for the project going forward.</t>
  </si>
  <si>
    <t xml:space="preserve">                      -  </t>
  </si>
  <si>
    <t>nicholas.tye@c4es.co.za</t>
  </si>
  <si>
    <t>C4 EcoSolutions</t>
  </si>
  <si>
    <t>5 technical protocols have been completed and submitted to the PMU.</t>
  </si>
  <si>
    <t>The CPA management committes, local authorities and extension officers  have taken part in 7 different training events.
70 CPA Management Committees have been trained. 
30 local authority members have been trained.
20 agricultural extension workers have been trained.</t>
  </si>
  <si>
    <t>48 training events (9 topics in each of the 5 CPAs) have been undertaken on nursery management and seed propagation, climate change, ecoagriculture, sustainable liveilhoods, livestock farming, land tenure, financial management, our community our hope, patrolling strategy and leadership in providing ecotourist services as well as two exchange studies . On average, 100 people have been involved in each training event.
Therefore, approximately 4800 CPA community members have been trained.</t>
  </si>
  <si>
    <t>There is high potential for the climate resilience measures to be replicated and scaled up across Cambodia. The Minitry of Environment is investigating alternativ funding sources to replicate this project across all 120 CPAs in Cambodia.</t>
  </si>
  <si>
    <t>The supply of water infrastruture has been very well received by target communities. In addition, the alternative livelihood options (homegardens, chicken-raising, cricket-raising, livestock-raising, etc) have been well received. Communities also have an increased appreciation for forest resources and have actively participated in reforestation activities.</t>
  </si>
  <si>
    <t>The project activities have been mainstreamed into the work programme of the Ministry of Environment.
Communities have received extensive training to allow them to continue the interventions once the project concludes.
An upscaling strategy will be developed to replicate and sustain project interventions.</t>
  </si>
  <si>
    <t>The project would have benefitted from an improved coordination mechanism. Efforts are being made to share the succesful results of the prject outside of the Ministry of Environment with other government departments and project implementers.</t>
  </si>
  <si>
    <t>Lessons learned and best practices from other adaptation projects was used to inform the design of this project. In particular, these best practices informed the on-the-ground interventions.</t>
  </si>
  <si>
    <t>No specific learning objectives have been established.</t>
  </si>
  <si>
    <t>There have been no specific difficulties in accessing information to inform the design of the project. Difficulties have been encountered when trying to continue coordination with other projects and both retrieve and share lessons learned during the project lifespan. 
The main difficulties associated with accessing community knowledge (and retrieving this existing information relates directly to the educational capacity of the local community, indigenous language conveyance challenges for the team and also the challenges (and costs associated with) physical accessing the sites especially during rainy seasons.
It is suggested that national adaptation project coordination meetings should be convened by the Climate Change Department in Cambodia.</t>
  </si>
  <si>
    <t>Project teams have dug 3 ponds for  Chiork Boeungprey nusery together with its automatic solar water pumping system and storage tankers. 150 open tube wells fitted with hand pumps, 132 small pumping wells and 10 large pumping wells have been supplied to most households in CPA project targeted areas and some downstream communities  (Open ring well: 37 in Chiork Beungprey and 63 in Chorm Thlork and 47 on other CPAs; Small pumping well: 52 in Skor Krouch, 13 in Ronouk khnheng and 67 in other CPAs; Large pumping wells: 10 in other CPAs). In Ronouk Khgeng,  74 rain harvesting tankers have been distributed to all 74 households.  In Chop Tasok a complete water supply system, which links a natural spring to all households and the project nursery has been constructed together with its 7 water storage tankers. Further more, 2 water storage tankers were also constructed for Skor Krouch CPA.  In addition, 2 spill dumps have been finally constructed by May 2016 at Chorm Thlork and Chup Tasok. 
With regard to access to new seed varieties - 1193 households received seed packs for home-gardens with some new seed varieties (about 63% of households). 
An average of 63% of households report improved access to water in Chiork Boeungprey, Skor Krouch and Chup Tasok. 15% of households in Chorm Thlork report improved access to water, while 100% of households in Ronouk Khnheng report improved access to water.</t>
  </si>
  <si>
    <t>The project team have distributed to 214 households (10 in 2014, 145 in 2015 and 59 in 2016) in total to start household chicken farming activities. (48 households in Chop Tasok while the additional 39 families in 2016 have both chicken and pigs (19 families are under project's alternative support mechnisms in exchange for return plots of land for reforestation activities), 50 in Ronouk Khgeng while the additional 20 families in 2016 have both chickens and pigs, 28 in Chiork Beungprey, 54  in Chom Thlork and 34 in Skor Krouch). In addition, there are 60 families from the 5 CPAs were trained on cricket raising skills and were equipped with cricket raising nestling. 15 families have been trained to make roofing using leaves from the forest.</t>
  </si>
  <si>
    <t xml:space="preserve">- It takes time at the beginning of the project to: i) develop the protocols and logistical systems to implement climate adaptation measures; and ii) build the trust of local communities. This should be incorporated into the design and plannng of project implementation. On-the-ground activities should be scheduled to begin in the second or third year of the project.
- The involvement of experienced government staff aids the implementation of project activities.
- A thorough Baseline Assessment lays the foundation for successful project monitoring and reporting
</t>
  </si>
  <si>
    <t>- Communities value water supply infrastructure. Constructing this early in the project lifespan helps to build community trust and lays the foundation for adaptation measures that require water.
- Adaptation interventions had the best impact is where techniques introduced (regarding installation, planting maintenance etc) are easy to implement.</t>
  </si>
  <si>
    <t xml:space="preserve">The amount reported above is the cumulative expenditure from 23  May 2013 up until 31 May 2017.
The expenditure reported below is for the reporting period 01 June 2016 to 31 May 2017.
While cummulative disbursements are low in comparison to what was expected at this point, the project has made significant savings during the implementation of the demonstration and planting activities under Component 2 and has managed to reach its targets with less budget than anticipated. A project extension was approved by the Project Board/ Project Steering Committee and is being requested in order to allow for more time for the additional funds to be spent.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</si>
</sst>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dd\-mmm\-yyyy"/>
    <numFmt numFmtId="165" formatCode="_(* #,##0_);_(* \(#,##0\);_(* &quot;-&quot;??_);_(@_)"/>
    <numFmt numFmtId="166" formatCode="#,##0.0"/>
    <numFmt numFmtId="167" formatCode="_-* #,##0_-;\-* #,##0_-;_-* &quot;-&quot;??_-;_-@_-"/>
  </numFmts>
  <fonts count="86">
    <font>
      <sz val="11"/>
      <color theme="1"/>
      <name val="Calibri"/>
      <family val="2"/>
      <scheme val="minor"/>
    </font>
    <font>
      <sz val="11"/>
      <color indexed="8"/>
      <name val="Times New Roman"/>
      <family val="1"/>
    </font>
    <font>
      <b/>
      <sz val="11"/>
      <color indexed="8"/>
      <name val="Times New Roman"/>
      <family val="1"/>
    </font>
    <font>
      <sz val="10"/>
      <name val="Times New Roman"/>
      <family val="1"/>
    </font>
    <font>
      <i/>
      <sz val="11"/>
      <color indexed="8"/>
      <name val="Times New Roman"/>
      <family val="1"/>
    </font>
    <font>
      <b/>
      <sz val="11"/>
      <color indexed="12"/>
      <name val="Times New Roman"/>
      <family val="1"/>
    </font>
    <font>
      <sz val="11"/>
      <color indexed="9"/>
      <name val="Times New Roman"/>
      <family val="1"/>
    </font>
    <font>
      <sz val="11"/>
      <color indexed="8"/>
      <name val="Calibri"/>
      <family val="2"/>
    </font>
    <font>
      <b/>
      <sz val="11"/>
      <color indexed="8"/>
      <name val="Calibri"/>
      <family val="2"/>
    </font>
    <font>
      <sz val="11"/>
      <color indexed="43"/>
      <name val="Calibri"/>
      <family val="2"/>
    </font>
    <font>
      <sz val="11"/>
      <color indexed="43"/>
      <name val="Times New Roman"/>
      <family val="1"/>
    </font>
    <font>
      <i/>
      <sz val="11"/>
      <name val="Times New Roman"/>
      <family val="1"/>
    </font>
    <font>
      <b/>
      <sz val="11"/>
      <color indexed="10"/>
      <name val="Times New Roman"/>
      <family val="1"/>
    </font>
    <font>
      <sz val="11"/>
      <color indexed="10"/>
      <name val="Times New Roman"/>
      <family val="1"/>
    </font>
    <font>
      <b/>
      <sz val="16"/>
      <name val="Times New Roman"/>
      <family val="1"/>
    </font>
    <font>
      <sz val="11"/>
      <name val="Times New Roman"/>
      <family val="1"/>
    </font>
    <font>
      <b/>
      <sz val="11"/>
      <name val="Times New Roman"/>
      <family val="1"/>
    </font>
    <font>
      <sz val="10"/>
      <color indexed="8"/>
      <name val="Microsoft Sans Serif"/>
      <family val="2"/>
    </font>
    <font>
      <b/>
      <sz val="10"/>
      <color indexed="8"/>
      <name val="Microsoft Sans Serif"/>
      <family val="2"/>
    </font>
    <font>
      <i/>
      <sz val="10"/>
      <color indexed="8"/>
      <name val="Microsoft Sans Serif"/>
      <family val="2"/>
    </font>
    <font>
      <sz val="12"/>
      <color indexed="8"/>
      <name val="Times New Roman"/>
      <family val="1"/>
    </font>
    <font>
      <b/>
      <sz val="12"/>
      <color indexed="8"/>
      <name val="Times New Roman"/>
      <family val="1"/>
    </font>
    <font>
      <b/>
      <i/>
      <sz val="11"/>
      <name val="Times New Roman"/>
      <family val="1"/>
    </font>
    <font>
      <b/>
      <i/>
      <sz val="11"/>
      <color indexed="8"/>
      <name val="Times New Roman"/>
      <family val="1"/>
    </font>
    <font>
      <sz val="9"/>
      <color indexed="8"/>
      <name val="Microsoft Sans Serif"/>
      <family val="2"/>
    </font>
    <font>
      <b/>
      <sz val="9"/>
      <color indexed="8"/>
      <name val="Microsoft Sans Serif"/>
      <family val="2"/>
    </font>
    <font>
      <b/>
      <sz val="10"/>
      <color indexed="8"/>
      <name val="Times New Roman"/>
      <family val="1"/>
    </font>
    <font>
      <b/>
      <i/>
      <sz val="10"/>
      <color indexed="8"/>
      <name val="Times New Roman"/>
      <family val="1"/>
    </font>
    <font>
      <u/>
      <sz val="11"/>
      <color theme="10"/>
      <name val="Calibri"/>
      <family val="2"/>
    </font>
    <font>
      <sz val="11"/>
      <color theme="1"/>
      <name val="Times New Roman"/>
      <family val="1"/>
    </font>
    <font>
      <sz val="12"/>
      <color theme="1"/>
      <name val="Times New Roman"/>
      <family val="1"/>
    </font>
    <font>
      <b/>
      <sz val="12"/>
      <color rgb="FFFFFFFF"/>
      <name val="Times New Roman"/>
      <family val="1"/>
    </font>
    <font>
      <sz val="10"/>
      <color theme="1"/>
      <name val="Microsoft Sans Serif"/>
      <family val="2"/>
    </font>
    <font>
      <b/>
      <sz val="14"/>
      <color rgb="FF000000"/>
      <name val="Times New Roman"/>
      <family val="1"/>
    </font>
    <font>
      <sz val="20"/>
      <color theme="1"/>
      <name val="Calibri"/>
      <family val="2"/>
      <scheme val="minor"/>
    </font>
    <font>
      <sz val="11"/>
      <color rgb="FF000000"/>
      <name val="Times New Roman"/>
      <family val="1"/>
    </font>
    <font>
      <i/>
      <sz val="11"/>
      <color rgb="FF000000"/>
      <name val="Times New Roman"/>
      <family val="1"/>
    </font>
    <font>
      <b/>
      <sz val="11"/>
      <color rgb="FF000000"/>
      <name val="Times New Roman"/>
      <family val="1"/>
    </font>
    <font>
      <b/>
      <sz val="11"/>
      <color theme="1"/>
      <name val="Times New Roman"/>
      <family val="1"/>
    </font>
    <font>
      <b/>
      <sz val="10"/>
      <color rgb="FFFFFFFF"/>
      <name val="Times New Roman"/>
      <family val="1"/>
    </font>
    <font>
      <sz val="9"/>
      <color theme="1"/>
      <name val="Microsoft Sans Serif"/>
      <family val="2"/>
    </font>
    <font>
      <i/>
      <sz val="11"/>
      <color theme="1"/>
      <name val="Times New Roman"/>
      <family val="1"/>
    </font>
    <font>
      <b/>
      <sz val="11"/>
      <color rgb="FFFFFFFF"/>
      <name val="Times New Roman"/>
      <family val="1"/>
    </font>
    <font>
      <b/>
      <sz val="14"/>
      <color theme="0"/>
      <name val="Calibri"/>
      <family val="2"/>
      <scheme val="minor"/>
    </font>
    <font>
      <b/>
      <sz val="10"/>
      <color theme="1"/>
      <name val="Times New Roman"/>
      <family val="1"/>
    </font>
    <font>
      <sz val="18"/>
      <color theme="1"/>
      <name val="Calibri"/>
      <family val="2"/>
      <scheme val="minor"/>
    </font>
    <font>
      <sz val="11"/>
      <color theme="1"/>
      <name val="Calibri"/>
      <family val="2"/>
      <scheme val="minor"/>
    </font>
    <font>
      <sz val="9"/>
      <color theme="1"/>
      <name val="Arial"/>
      <family val="2"/>
    </font>
    <font>
      <sz val="10"/>
      <color theme="1"/>
      <name val="Arial"/>
      <family val="2"/>
    </font>
    <font>
      <sz val="9"/>
      <name val="Times New Roman"/>
      <family val="1"/>
    </font>
    <font>
      <sz val="11"/>
      <color theme="1"/>
      <name val="TimesNewRoman"/>
    </font>
    <font>
      <b/>
      <sz val="9"/>
      <color theme="1"/>
      <name val="Times New Roman"/>
      <family val="1"/>
    </font>
    <font>
      <sz val="9"/>
      <color theme="1"/>
      <name val="Times New Roman"/>
      <family val="1"/>
    </font>
    <font>
      <sz val="9"/>
      <color rgb="FF000000"/>
      <name val="Times New Roman"/>
      <family val="1"/>
    </font>
    <font>
      <i/>
      <sz val="9"/>
      <color theme="1"/>
      <name val="Times New Roman"/>
      <family val="1"/>
    </font>
    <font>
      <u/>
      <sz val="9"/>
      <color theme="10"/>
      <name val="Times New Roman"/>
      <family val="1"/>
    </font>
    <font>
      <b/>
      <sz val="14"/>
      <color rgb="FFFF0000"/>
      <name val="Calibri"/>
      <family val="2"/>
    </font>
    <font>
      <b/>
      <sz val="9"/>
      <color indexed="8"/>
      <name val="Times New Roman"/>
      <family val="1"/>
    </font>
    <font>
      <sz val="9"/>
      <color indexed="8"/>
      <name val="Times New Roman"/>
      <family val="1"/>
    </font>
    <font>
      <b/>
      <sz val="9"/>
      <name val="Times New Roman"/>
      <family val="1"/>
    </font>
    <font>
      <b/>
      <sz val="16"/>
      <color rgb="FF007434"/>
      <name val="Times New Roman"/>
      <family val="1"/>
    </font>
    <font>
      <b/>
      <sz val="11"/>
      <color rgb="FF007434"/>
      <name val="Times New Roman"/>
      <family val="1"/>
    </font>
    <font>
      <sz val="10"/>
      <name val="Arial"/>
      <family val="2"/>
    </font>
    <font>
      <sz val="11"/>
      <color rgb="FFFF0000"/>
      <name val="Times New Roman"/>
      <family val="1"/>
    </font>
    <font>
      <u/>
      <sz val="11"/>
      <color theme="10"/>
      <name val="Times New Roman"/>
      <family val="1"/>
    </font>
    <font>
      <sz val="11"/>
      <color rgb="FF006100"/>
      <name val="Calibri"/>
      <family val="2"/>
      <scheme val="minor"/>
    </font>
    <font>
      <sz val="11"/>
      <color rgb="FF9C0006"/>
      <name val="Calibri"/>
      <family val="2"/>
      <scheme val="minor"/>
    </font>
    <font>
      <sz val="11"/>
      <color rgb="FF9C6500"/>
      <name val="Calibri"/>
      <family val="2"/>
      <scheme val="minor"/>
    </font>
    <font>
      <b/>
      <sz val="16"/>
      <color theme="1"/>
      <name val="Calibri"/>
      <family val="2"/>
      <scheme val="minor"/>
    </font>
    <font>
      <b/>
      <u/>
      <sz val="11"/>
      <color theme="1"/>
      <name val="Calibri"/>
      <family val="2"/>
      <scheme val="minor"/>
    </font>
    <font>
      <b/>
      <sz val="9"/>
      <color theme="1"/>
      <name val="Calibri"/>
      <family val="2"/>
      <scheme val="minor"/>
    </font>
    <font>
      <b/>
      <i/>
      <sz val="11"/>
      <color theme="1"/>
      <name val="Calibri"/>
      <family val="2"/>
      <scheme val="minor"/>
    </font>
    <font>
      <b/>
      <sz val="11"/>
      <color rgb="FF9C6500"/>
      <name val="Calibri"/>
      <family val="2"/>
      <scheme val="minor"/>
    </font>
    <font>
      <i/>
      <sz val="11"/>
      <color theme="1"/>
      <name val="Calibri"/>
      <family val="2"/>
      <scheme val="minor"/>
    </font>
    <font>
      <i/>
      <sz val="11"/>
      <name val="Calibri"/>
      <family val="2"/>
      <scheme val="minor"/>
    </font>
    <font>
      <sz val="9"/>
      <color rgb="FF9C6500"/>
      <name val="Calibri"/>
      <family val="2"/>
      <scheme val="minor"/>
    </font>
    <font>
      <i/>
      <sz val="9"/>
      <color theme="1"/>
      <name val="Calibri"/>
      <family val="2"/>
      <scheme val="minor"/>
    </font>
    <font>
      <i/>
      <sz val="9"/>
      <name val="Times New Roman"/>
      <family val="1"/>
    </font>
    <font>
      <sz val="10"/>
      <color indexed="56"/>
      <name val="Verdana"/>
      <family val="2"/>
    </font>
    <font>
      <sz val="10"/>
      <color indexed="8"/>
      <name val="Verdana"/>
      <family val="2"/>
    </font>
    <font>
      <b/>
      <sz val="10"/>
      <color indexed="8"/>
      <name val="Verdana"/>
      <family val="2"/>
    </font>
    <font>
      <sz val="11"/>
      <color indexed="8"/>
      <name val="Verdana"/>
      <family val="2"/>
    </font>
    <font>
      <b/>
      <sz val="13"/>
      <color indexed="8"/>
      <name val="Verdana"/>
      <family val="2"/>
    </font>
    <font>
      <sz val="10"/>
      <name val="Verdana"/>
      <family val="2"/>
    </font>
    <font>
      <sz val="9"/>
      <color rgb="FF000000"/>
      <name val="Arial"/>
      <family val="2"/>
    </font>
    <font>
      <sz val="9"/>
      <color indexed="81"/>
      <name val="Tahoma"/>
      <family val="2"/>
    </font>
  </fonts>
  <fills count="21">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2"/>
        <bgColor indexed="64"/>
      </patternFill>
    </fill>
    <fill>
      <patternFill patternType="solid">
        <fgColor rgb="FFD9D9D9"/>
        <bgColor indexed="64"/>
      </patternFill>
    </fill>
    <fill>
      <patternFill patternType="solid">
        <fgColor rgb="FFF2F2F2"/>
        <bgColor indexed="64"/>
      </patternFill>
    </fill>
    <fill>
      <patternFill patternType="solid">
        <fgColor rgb="FFC6D9F1"/>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6" tint="0.79998168889431442"/>
        <bgColor indexed="64"/>
      </patternFill>
    </fill>
    <fill>
      <patternFill patternType="solid">
        <fgColor rgb="FFFFEB9C"/>
        <bgColor indexed="64"/>
      </patternFill>
    </fill>
    <fill>
      <patternFill patternType="solid">
        <fgColor theme="8" tint="0.79998168889431442"/>
        <bgColor indexed="64"/>
      </patternFill>
    </fill>
    <fill>
      <patternFill patternType="solid">
        <fgColor rgb="FFFFF4C5"/>
        <bgColor indexed="64"/>
      </patternFill>
    </fill>
    <fill>
      <patternFill patternType="solid">
        <fgColor indexed="9"/>
        <bgColor indexed="64"/>
      </patternFill>
    </fill>
    <fill>
      <patternFill patternType="solid">
        <fgColor indexed="31"/>
        <bgColor indexed="64"/>
      </patternFill>
    </fill>
    <fill>
      <patternFill patternType="solid">
        <fgColor indexed="52"/>
        <bgColor indexed="64"/>
      </patternFill>
    </fill>
    <fill>
      <patternFill patternType="solid">
        <fgColor indexed="53"/>
        <bgColor indexed="64"/>
      </patternFill>
    </fill>
  </fills>
  <borders count="8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000000"/>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ck">
        <color indexed="64"/>
      </left>
      <right style="medium">
        <color indexed="64"/>
      </right>
      <top/>
      <bottom style="medium">
        <color indexed="64"/>
      </bottom>
      <diagonal/>
    </border>
    <border>
      <left style="thick">
        <color indexed="64"/>
      </left>
      <right style="medium">
        <color indexed="64"/>
      </right>
      <top style="thick">
        <color indexed="64"/>
      </top>
      <bottom/>
      <diagonal/>
    </border>
    <border>
      <left style="medium">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medium">
        <color indexed="64"/>
      </left>
      <right style="thick">
        <color indexed="64"/>
      </right>
      <top style="thick">
        <color indexed="64"/>
      </top>
      <bottom/>
      <diagonal/>
    </border>
    <border>
      <left style="medium">
        <color indexed="64"/>
      </left>
      <right style="thick">
        <color indexed="64"/>
      </right>
      <top/>
      <bottom/>
      <diagonal/>
    </border>
    <border>
      <left style="medium">
        <color indexed="64"/>
      </left>
      <right style="thick">
        <color indexed="64"/>
      </right>
      <top/>
      <bottom style="thick">
        <color indexed="64"/>
      </bottom>
      <diagonal/>
    </border>
    <border>
      <left style="medium">
        <color indexed="64"/>
      </left>
      <right/>
      <top/>
      <bottom style="thick">
        <color indexed="64"/>
      </bottom>
      <diagonal/>
    </border>
    <border>
      <left style="thick">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medium">
        <color indexed="64"/>
      </left>
      <right style="thick">
        <color indexed="64"/>
      </right>
      <top/>
      <bottom style="medium">
        <color indexed="64"/>
      </bottom>
      <diagonal/>
    </border>
    <border>
      <left style="medium">
        <color indexed="64"/>
      </left>
      <right style="medium">
        <color indexed="64"/>
      </right>
      <top/>
      <bottom style="thick">
        <color indexed="6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right style="thick">
        <color indexed="64"/>
      </right>
      <top style="medium">
        <color indexed="64"/>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s>
  <cellStyleXfs count="26">
    <xf numFmtId="0" fontId="0" fillId="0" borderId="0"/>
    <xf numFmtId="0" fontId="28" fillId="0" borderId="0" applyNumberFormat="0" applyFill="0" applyBorder="0" applyAlignment="0" applyProtection="0">
      <alignment vertical="top"/>
      <protection locked="0"/>
    </xf>
    <xf numFmtId="43" fontId="46" fillId="0" borderId="0" applyFont="0" applyFill="0" applyBorder="0" applyAlignment="0" applyProtection="0"/>
    <xf numFmtId="43" fontId="62" fillId="0" borderId="0" applyFont="0" applyFill="0" applyBorder="0" applyAlignment="0" applyProtection="0"/>
    <xf numFmtId="0" fontId="65" fillId="10" borderId="0" applyNumberFormat="0" applyBorder="0" applyAlignment="0" applyProtection="0"/>
    <xf numFmtId="0" fontId="66" fillId="11" borderId="0" applyNumberFormat="0" applyBorder="0" applyAlignment="0" applyProtection="0"/>
    <xf numFmtId="0" fontId="67" fillId="12" borderId="0" applyNumberFormat="0" applyBorder="0" applyAlignment="0" applyProtection="0"/>
    <xf numFmtId="3" fontId="78" fillId="17" borderId="11">
      <alignment horizontal="right" vertical="center" indent="1"/>
    </xf>
    <xf numFmtId="166" fontId="78" fillId="17" borderId="11">
      <alignment horizontal="right" vertical="center" indent="1"/>
    </xf>
    <xf numFmtId="0" fontId="79" fillId="17" borderId="11">
      <alignment horizontal="left" vertical="center" indent="1"/>
    </xf>
    <xf numFmtId="0" fontId="80" fillId="18" borderId="11">
      <alignment horizontal="center" vertical="center"/>
    </xf>
    <xf numFmtId="3" fontId="78" fillId="17" borderId="11">
      <alignment horizontal="right" vertical="center" indent="1"/>
    </xf>
    <xf numFmtId="166" fontId="78" fillId="17" borderId="11">
      <alignment horizontal="right" vertical="center" indent="1"/>
    </xf>
    <xf numFmtId="4" fontId="78" fillId="17" borderId="11">
      <alignment horizontal="right" vertical="center" indent="1"/>
    </xf>
    <xf numFmtId="0" fontId="62" fillId="17" borderId="0"/>
    <xf numFmtId="0" fontId="81" fillId="17" borderId="11">
      <alignment horizontal="left" indent="1"/>
    </xf>
    <xf numFmtId="0" fontId="82" fillId="19" borderId="11">
      <alignment horizontal="left" vertical="center" indent="1"/>
    </xf>
    <xf numFmtId="0" fontId="82" fillId="20" borderId="11">
      <alignment horizontal="left" vertical="center" indent="1"/>
    </xf>
    <xf numFmtId="0" fontId="79" fillId="17" borderId="11">
      <alignment horizontal="left" vertical="center" indent="1"/>
    </xf>
    <xf numFmtId="0" fontId="83" fillId="0" borderId="0"/>
    <xf numFmtId="0" fontId="62" fillId="0" borderId="0"/>
    <xf numFmtId="0" fontId="62" fillId="0" borderId="0"/>
    <xf numFmtId="0" fontId="83" fillId="0" borderId="0"/>
    <xf numFmtId="0" fontId="62" fillId="0" borderId="0"/>
    <xf numFmtId="0" fontId="83" fillId="0" borderId="0"/>
    <xf numFmtId="9" fontId="83" fillId="0" borderId="0" applyFont="0" applyFill="0" applyBorder="0" applyAlignment="0" applyProtection="0"/>
  </cellStyleXfs>
  <cellXfs count="809">
    <xf numFmtId="0" fontId="0" fillId="0" borderId="0" xfId="0"/>
    <xf numFmtId="0" fontId="29" fillId="0" borderId="0" xfId="0" applyFont="1" applyFill="1" applyProtection="1"/>
    <xf numFmtId="0" fontId="29" fillId="0" borderId="0" xfId="0" applyFont="1" applyProtection="1"/>
    <xf numFmtId="0" fontId="1" fillId="0" borderId="0" xfId="0" applyFont="1" applyFill="1" applyProtection="1"/>
    <xf numFmtId="0" fontId="3" fillId="0" borderId="0" xfId="0" applyFont="1" applyProtection="1"/>
    <xf numFmtId="0" fontId="6" fillId="0" borderId="0" xfId="0" applyFont="1" applyFill="1" applyProtection="1"/>
    <xf numFmtId="0" fontId="8" fillId="0" borderId="0" xfId="0" applyFont="1" applyFill="1" applyBorder="1" applyAlignment="1" applyProtection="1">
      <alignment vertical="top" wrapText="1"/>
    </xf>
    <xf numFmtId="0" fontId="7" fillId="0" borderId="0" xfId="0" applyFont="1" applyFill="1" applyBorder="1" applyAlignment="1" applyProtection="1">
      <alignment vertical="top" wrapText="1"/>
    </xf>
    <xf numFmtId="0" fontId="0" fillId="0" borderId="0" xfId="0" applyFill="1" applyBorder="1"/>
    <xf numFmtId="0" fontId="7" fillId="0" borderId="0" xfId="0" applyFont="1" applyFill="1" applyBorder="1" applyAlignment="1" applyProtection="1"/>
    <xf numFmtId="0" fontId="7" fillId="0" borderId="0" xfId="0" applyFont="1" applyFill="1" applyBorder="1" applyProtection="1"/>
    <xf numFmtId="0" fontId="0" fillId="2" borderId="0" xfId="0" applyFill="1"/>
    <xf numFmtId="0" fontId="1" fillId="0" borderId="0" xfId="0" applyFont="1" applyFill="1" applyBorder="1" applyProtection="1"/>
    <xf numFmtId="0" fontId="1" fillId="0" borderId="0" xfId="0" applyFont="1" applyFill="1" applyBorder="1" applyAlignment="1" applyProtection="1">
      <alignment vertical="top" wrapText="1"/>
    </xf>
    <xf numFmtId="0" fontId="1" fillId="2" borderId="1" xfId="0" applyFont="1" applyFill="1" applyBorder="1" applyAlignment="1" applyProtection="1">
      <alignment horizontal="left" vertical="top" wrapText="1"/>
      <protection locked="0"/>
    </xf>
    <xf numFmtId="1" fontId="1" fillId="2" borderId="2" xfId="0" applyNumberFormat="1" applyFont="1" applyFill="1" applyBorder="1" applyAlignment="1" applyProtection="1">
      <alignment horizontal="left"/>
      <protection locked="0"/>
    </xf>
    <xf numFmtId="1" fontId="1" fillId="2" borderId="3" xfId="0" applyNumberFormat="1" applyFont="1" applyFill="1" applyBorder="1" applyAlignment="1" applyProtection="1">
      <alignment horizontal="left"/>
      <protection locked="0"/>
    </xf>
    <xf numFmtId="0" fontId="1" fillId="2" borderId="3" xfId="0" applyFont="1" applyFill="1" applyBorder="1" applyProtection="1">
      <protection locked="0"/>
    </xf>
    <xf numFmtId="0" fontId="1" fillId="2" borderId="2" xfId="0" applyFont="1" applyFill="1" applyBorder="1" applyProtection="1">
      <protection locked="0"/>
    </xf>
    <xf numFmtId="164" fontId="1" fillId="2" borderId="4" xfId="0" applyNumberFormat="1" applyFont="1" applyFill="1" applyBorder="1" applyAlignment="1" applyProtection="1">
      <alignment horizontal="left"/>
      <protection locked="0"/>
    </xf>
    <xf numFmtId="0" fontId="29" fillId="0" borderId="0" xfId="0" applyFont="1" applyAlignment="1">
      <alignment horizontal="left" vertical="center"/>
    </xf>
    <xf numFmtId="0" fontId="29" fillId="0" borderId="0" xfId="0" applyFont="1"/>
    <xf numFmtId="0" fontId="29" fillId="0" borderId="0" xfId="0" applyFont="1" applyFill="1"/>
    <xf numFmtId="0" fontId="2" fillId="0" borderId="0" xfId="0" applyFont="1" applyFill="1" applyBorder="1" applyAlignment="1" applyProtection="1">
      <alignment vertical="top" wrapText="1"/>
    </xf>
    <xf numFmtId="0" fontId="29" fillId="0" borderId="0" xfId="0" applyFont="1" applyAlignment="1">
      <alignment wrapText="1"/>
    </xf>
    <xf numFmtId="0" fontId="1" fillId="0" borderId="0" xfId="0" applyFont="1" applyFill="1" applyBorder="1" applyAlignment="1" applyProtection="1">
      <alignment horizontal="left" vertical="center"/>
    </xf>
    <xf numFmtId="0" fontId="1" fillId="0" borderId="0" xfId="0" applyFont="1" applyFill="1" applyBorder="1" applyAlignment="1" applyProtection="1"/>
    <xf numFmtId="0" fontId="29" fillId="0" borderId="0" xfId="0" applyFont="1" applyAlignment="1"/>
    <xf numFmtId="0" fontId="1" fillId="2" borderId="2" xfId="0" applyFont="1" applyFill="1" applyBorder="1" applyAlignment="1" applyProtection="1">
      <alignment horizontal="left" vertical="top" wrapText="1"/>
    </xf>
    <xf numFmtId="0" fontId="1" fillId="2" borderId="3" xfId="0" applyFont="1" applyFill="1" applyBorder="1" applyAlignment="1" applyProtection="1">
      <alignment horizontal="left" vertical="top" wrapText="1"/>
    </xf>
    <xf numFmtId="0" fontId="1" fillId="2" borderId="4" xfId="0" applyFont="1" applyFill="1" applyBorder="1" applyAlignment="1" applyProtection="1">
      <alignment horizontal="left" vertical="top" wrapText="1"/>
    </xf>
    <xf numFmtId="0" fontId="16" fillId="2" borderId="1" xfId="0" applyFont="1" applyFill="1" applyBorder="1" applyAlignment="1" applyProtection="1">
      <alignment vertical="top" wrapText="1"/>
    </xf>
    <xf numFmtId="0" fontId="16" fillId="2" borderId="1" xfId="0" applyFont="1" applyFill="1" applyBorder="1" applyAlignment="1" applyProtection="1">
      <alignment horizontal="center" vertical="top" wrapText="1"/>
    </xf>
    <xf numFmtId="0" fontId="15" fillId="2" borderId="14" xfId="0" applyFont="1" applyFill="1" applyBorder="1" applyAlignment="1" applyProtection="1">
      <alignment vertical="top" wrapText="1"/>
    </xf>
    <xf numFmtId="0" fontId="15" fillId="2" borderId="3" xfId="0" applyFont="1" applyFill="1" applyBorder="1" applyAlignment="1" applyProtection="1">
      <alignment vertical="top" wrapText="1"/>
    </xf>
    <xf numFmtId="0" fontId="15" fillId="2" borderId="4" xfId="0" applyFont="1" applyFill="1" applyBorder="1" applyAlignment="1" applyProtection="1">
      <alignment vertical="top" wrapText="1"/>
    </xf>
    <xf numFmtId="0" fontId="0" fillId="0" borderId="0" xfId="0" applyAlignment="1">
      <alignment horizontal="center" vertical="center"/>
    </xf>
    <xf numFmtId="0" fontId="30" fillId="3" borderId="15" xfId="0" applyFont="1" applyFill="1" applyBorder="1" applyAlignment="1">
      <alignment horizontal="center" vertical="center" wrapText="1"/>
    </xf>
    <xf numFmtId="0" fontId="31" fillId="4" borderId="16" xfId="0" applyFont="1" applyFill="1" applyBorder="1" applyAlignment="1">
      <alignment horizontal="center" vertical="center" wrapText="1"/>
    </xf>
    <xf numFmtId="0" fontId="30" fillId="3" borderId="1" xfId="0" applyFont="1" applyFill="1" applyBorder="1" applyAlignment="1">
      <alignment horizontal="center" vertical="center" wrapText="1"/>
    </xf>
    <xf numFmtId="0" fontId="30" fillId="2" borderId="15" xfId="0" applyFont="1" applyFill="1" applyBorder="1" applyAlignment="1">
      <alignment vertical="top" wrapText="1"/>
    </xf>
    <xf numFmtId="0" fontId="30" fillId="2" borderId="0" xfId="0" applyFont="1" applyFill="1" applyBorder="1" applyAlignment="1">
      <alignment horizontal="left" vertical="top" wrapText="1"/>
    </xf>
    <xf numFmtId="0" fontId="30" fillId="2" borderId="0" xfId="0" applyFont="1" applyFill="1" applyBorder="1" applyAlignment="1">
      <alignment horizontal="center" vertical="center" wrapText="1"/>
    </xf>
    <xf numFmtId="0" fontId="17" fillId="2" borderId="0" xfId="0" applyFont="1" applyFill="1" applyBorder="1" applyAlignment="1" applyProtection="1">
      <alignment vertical="top" wrapText="1"/>
    </xf>
    <xf numFmtId="0" fontId="32" fillId="2" borderId="0" xfId="0" applyFont="1" applyFill="1" applyBorder="1" applyAlignment="1" applyProtection="1">
      <alignment vertical="top" wrapText="1"/>
    </xf>
    <xf numFmtId="0" fontId="30" fillId="2" borderId="0" xfId="0" applyFont="1" applyFill="1" applyBorder="1" applyAlignment="1">
      <alignment horizontal="center" vertical="top" wrapText="1"/>
    </xf>
    <xf numFmtId="0" fontId="28" fillId="2" borderId="0" xfId="1" applyFill="1" applyBorder="1" applyAlignment="1" applyProtection="1">
      <alignment horizontal="center" vertical="top" wrapText="1"/>
    </xf>
    <xf numFmtId="0" fontId="31" fillId="4" borderId="17" xfId="0" applyFont="1" applyFill="1" applyBorder="1" applyAlignment="1">
      <alignment horizontal="center" vertical="center" wrapText="1"/>
    </xf>
    <xf numFmtId="0" fontId="17" fillId="3" borderId="13" xfId="0" applyFont="1" applyFill="1" applyBorder="1" applyAlignment="1" applyProtection="1">
      <alignment horizontal="left" vertical="top" wrapText="1"/>
    </xf>
    <xf numFmtId="0" fontId="32" fillId="3" borderId="18" xfId="0" applyFont="1" applyFill="1" applyBorder="1" applyAlignment="1" applyProtection="1">
      <alignment vertical="top" wrapText="1"/>
    </xf>
    <xf numFmtId="0" fontId="1" fillId="3" borderId="19" xfId="0" applyFont="1" applyFill="1" applyBorder="1" applyProtection="1"/>
    <xf numFmtId="0" fontId="1" fillId="3" borderId="20" xfId="0" applyFont="1" applyFill="1" applyBorder="1" applyAlignment="1" applyProtection="1">
      <alignment horizontal="left" vertical="center"/>
    </xf>
    <xf numFmtId="0" fontId="1" fillId="3" borderId="20" xfId="0" applyFont="1" applyFill="1" applyBorder="1" applyProtection="1"/>
    <xf numFmtId="0" fontId="1" fillId="3" borderId="21" xfId="0" applyFont="1" applyFill="1" applyBorder="1" applyProtection="1"/>
    <xf numFmtId="0" fontId="1" fillId="3" borderId="22" xfId="0" applyFont="1" applyFill="1" applyBorder="1" applyProtection="1"/>
    <xf numFmtId="0" fontId="1" fillId="3" borderId="23" xfId="0" applyFont="1" applyFill="1" applyBorder="1" applyProtection="1"/>
    <xf numFmtId="0" fontId="1" fillId="3" borderId="0" xfId="0" applyFont="1" applyFill="1" applyBorder="1" applyAlignment="1" applyProtection="1">
      <alignment horizontal="left" vertical="center"/>
    </xf>
    <xf numFmtId="0" fontId="1" fillId="3" borderId="0" xfId="0" applyFont="1" applyFill="1" applyBorder="1" applyProtection="1"/>
    <xf numFmtId="0" fontId="2" fillId="3" borderId="0" xfId="0" applyFont="1" applyFill="1" applyBorder="1" applyAlignment="1" applyProtection="1">
      <alignment vertical="top" wrapText="1"/>
    </xf>
    <xf numFmtId="0" fontId="1" fillId="3" borderId="22" xfId="0" applyFont="1" applyFill="1" applyBorder="1" applyAlignment="1" applyProtection="1">
      <alignment horizontal="left" vertical="center"/>
    </xf>
    <xf numFmtId="0" fontId="1" fillId="3" borderId="23" xfId="0" applyFont="1" applyFill="1" applyBorder="1" applyAlignment="1" applyProtection="1">
      <alignment horizontal="left" vertical="center"/>
    </xf>
    <xf numFmtId="0" fontId="1" fillId="3" borderId="0" xfId="0" applyFont="1" applyFill="1" applyBorder="1" applyAlignment="1" applyProtection="1">
      <alignment horizontal="left" vertical="center" wrapText="1"/>
    </xf>
    <xf numFmtId="0" fontId="13" fillId="3" borderId="0" xfId="0" applyFont="1" applyFill="1" applyBorder="1" applyAlignment="1" applyProtection="1">
      <alignment horizontal="left" vertical="center"/>
    </xf>
    <xf numFmtId="0" fontId="10" fillId="3" borderId="0" xfId="0" applyFont="1" applyFill="1" applyBorder="1" applyAlignment="1" applyProtection="1">
      <alignment vertical="top" wrapText="1"/>
    </xf>
    <xf numFmtId="0" fontId="1" fillId="3" borderId="24" xfId="0" applyFont="1" applyFill="1" applyBorder="1" applyProtection="1"/>
    <xf numFmtId="0" fontId="1" fillId="3" borderId="25" xfId="0" applyFont="1" applyFill="1" applyBorder="1" applyAlignment="1" applyProtection="1">
      <alignment horizontal="left" vertical="center" wrapText="1"/>
    </xf>
    <xf numFmtId="0" fontId="1" fillId="3" borderId="25" xfId="0" applyFont="1" applyFill="1" applyBorder="1" applyAlignment="1" applyProtection="1">
      <alignment vertical="top" wrapText="1"/>
    </xf>
    <xf numFmtId="0" fontId="1" fillId="3" borderId="26" xfId="0" applyFont="1" applyFill="1" applyBorder="1" applyProtection="1"/>
    <xf numFmtId="0" fontId="15" fillId="3" borderId="23" xfId="0" applyFont="1" applyFill="1" applyBorder="1" applyAlignment="1" applyProtection="1">
      <alignment vertical="top" wrapText="1"/>
    </xf>
    <xf numFmtId="0" fontId="15" fillId="3" borderId="22" xfId="0" applyFont="1" applyFill="1" applyBorder="1" applyAlignment="1" applyProtection="1">
      <alignment vertical="top" wrapText="1"/>
    </xf>
    <xf numFmtId="0" fontId="15" fillId="3" borderId="0" xfId="0" applyFont="1" applyFill="1" applyBorder="1" applyProtection="1"/>
    <xf numFmtId="0" fontId="15" fillId="3" borderId="0" xfId="0" applyFont="1" applyFill="1" applyBorder="1" applyAlignment="1" applyProtection="1">
      <alignment vertical="top" wrapText="1"/>
    </xf>
    <xf numFmtId="0" fontId="16" fillId="3" borderId="0" xfId="0" applyFont="1" applyFill="1" applyBorder="1" applyAlignment="1" applyProtection="1">
      <alignment vertical="top" wrapText="1"/>
    </xf>
    <xf numFmtId="0" fontId="7" fillId="3" borderId="24" xfId="0" applyFont="1" applyFill="1" applyBorder="1" applyAlignment="1" applyProtection="1">
      <alignment vertical="top" wrapText="1"/>
    </xf>
    <xf numFmtId="0" fontId="7" fillId="3" borderId="25" xfId="0" applyFont="1" applyFill="1" applyBorder="1" applyAlignment="1" applyProtection="1">
      <alignment vertical="top" wrapText="1"/>
    </xf>
    <xf numFmtId="0" fontId="7" fillId="3" borderId="26" xfId="0" applyFont="1" applyFill="1" applyBorder="1" applyAlignment="1" applyProtection="1">
      <alignment vertical="top" wrapText="1"/>
    </xf>
    <xf numFmtId="0" fontId="29" fillId="3" borderId="19" xfId="0" applyFont="1" applyFill="1" applyBorder="1" applyAlignment="1">
      <alignment horizontal="left" vertical="center"/>
    </xf>
    <xf numFmtId="0" fontId="29" fillId="3" borderId="20" xfId="0" applyFont="1" applyFill="1" applyBorder="1" applyAlignment="1">
      <alignment horizontal="left" vertical="center"/>
    </xf>
    <xf numFmtId="0" fontId="29" fillId="3" borderId="20" xfId="0" applyFont="1" applyFill="1" applyBorder="1"/>
    <xf numFmtId="0" fontId="29" fillId="3" borderId="21" xfId="0" applyFont="1" applyFill="1" applyBorder="1"/>
    <xf numFmtId="0" fontId="29" fillId="3" borderId="22" xfId="0" applyFont="1" applyFill="1" applyBorder="1" applyAlignment="1">
      <alignment horizontal="left" vertical="center"/>
    </xf>
    <xf numFmtId="0" fontId="1" fillId="3" borderId="23" xfId="0" applyFont="1" applyFill="1" applyBorder="1" applyAlignment="1" applyProtection="1">
      <alignment vertical="top" wrapText="1"/>
    </xf>
    <xf numFmtId="0" fontId="1" fillId="3" borderId="22" xfId="0" applyFont="1" applyFill="1" applyBorder="1" applyAlignment="1" applyProtection="1">
      <alignment horizontal="left" vertical="center" wrapText="1"/>
    </xf>
    <xf numFmtId="0" fontId="1" fillId="3" borderId="0" xfId="0" applyFont="1" applyFill="1" applyBorder="1" applyAlignment="1" applyProtection="1">
      <alignment vertical="top" wrapText="1"/>
    </xf>
    <xf numFmtId="0" fontId="1" fillId="3" borderId="24" xfId="0" applyFont="1" applyFill="1" applyBorder="1" applyAlignment="1" applyProtection="1">
      <alignment horizontal="left" vertical="center" wrapText="1"/>
    </xf>
    <xf numFmtId="0" fontId="2" fillId="3" borderId="25" xfId="0" applyFont="1" applyFill="1" applyBorder="1" applyAlignment="1" applyProtection="1">
      <alignment vertical="top" wrapText="1"/>
    </xf>
    <xf numFmtId="0" fontId="1" fillId="3" borderId="26" xfId="0" applyFont="1" applyFill="1" applyBorder="1" applyAlignment="1" applyProtection="1">
      <alignment vertical="top" wrapText="1"/>
    </xf>
    <xf numFmtId="0" fontId="29" fillId="3" borderId="20" xfId="0" applyFont="1" applyFill="1" applyBorder="1" applyProtection="1"/>
    <xf numFmtId="0" fontId="29" fillId="3" borderId="21" xfId="0" applyFont="1" applyFill="1" applyBorder="1" applyProtection="1"/>
    <xf numFmtId="0" fontId="29" fillId="3" borderId="0" xfId="0" applyFont="1" applyFill="1" applyBorder="1" applyProtection="1"/>
    <xf numFmtId="0" fontId="29" fillId="3" borderId="23" xfId="0" applyFont="1" applyFill="1" applyBorder="1" applyProtection="1"/>
    <xf numFmtId="0" fontId="2" fillId="3" borderId="0" xfId="0" applyFont="1" applyFill="1" applyBorder="1" applyAlignment="1" applyProtection="1">
      <alignment horizontal="right" vertical="center"/>
    </xf>
    <xf numFmtId="0" fontId="2" fillId="3" borderId="0" xfId="0" applyFont="1" applyFill="1" applyBorder="1" applyAlignment="1" applyProtection="1">
      <alignment horizontal="right" vertical="top"/>
    </xf>
    <xf numFmtId="0" fontId="2" fillId="3" borderId="0" xfId="0" applyFont="1" applyFill="1" applyBorder="1" applyAlignment="1" applyProtection="1">
      <alignment horizontal="right"/>
    </xf>
    <xf numFmtId="0" fontId="6" fillId="3" borderId="23" xfId="0" applyFont="1" applyFill="1" applyBorder="1" applyProtection="1"/>
    <xf numFmtId="0" fontId="1" fillId="3" borderId="0" xfId="0" applyFont="1" applyFill="1" applyBorder="1" applyAlignment="1" applyProtection="1">
      <alignment horizontal="center"/>
    </xf>
    <xf numFmtId="0" fontId="2" fillId="3" borderId="0" xfId="0" applyFont="1" applyFill="1" applyBorder="1" applyProtection="1"/>
    <xf numFmtId="0" fontId="1" fillId="3" borderId="0" xfId="0" applyFont="1" applyFill="1" applyBorder="1" applyAlignment="1" applyProtection="1">
      <alignment horizontal="right"/>
    </xf>
    <xf numFmtId="0" fontId="1" fillId="3" borderId="25" xfId="0" applyFont="1" applyFill="1" applyBorder="1" applyProtection="1"/>
    <xf numFmtId="0" fontId="33" fillId="0" borderId="1" xfId="0" applyFont="1" applyBorder="1" applyAlignment="1">
      <alignment horizontal="center" readingOrder="1"/>
    </xf>
    <xf numFmtId="0" fontId="0" fillId="3" borderId="19" xfId="0" applyFill="1" applyBorder="1"/>
    <xf numFmtId="0" fontId="0" fillId="3" borderId="20" xfId="0" applyFill="1" applyBorder="1"/>
    <xf numFmtId="0" fontId="0" fillId="3" borderId="21" xfId="0" applyFill="1" applyBorder="1"/>
    <xf numFmtId="0" fontId="0" fillId="3" borderId="22" xfId="0" applyFill="1" applyBorder="1"/>
    <xf numFmtId="0" fontId="0" fillId="3" borderId="0" xfId="0" applyFill="1" applyBorder="1"/>
    <xf numFmtId="0" fontId="14" fillId="3" borderId="23" xfId="0" applyFont="1" applyFill="1" applyBorder="1" applyAlignment="1" applyProtection="1"/>
    <xf numFmtId="0" fontId="0" fillId="3" borderId="23" xfId="0" applyFill="1" applyBorder="1"/>
    <xf numFmtId="0" fontId="34" fillId="3" borderId="19" xfId="0" applyFont="1" applyFill="1" applyBorder="1" applyAlignment="1">
      <alignment vertical="center"/>
    </xf>
    <xf numFmtId="0" fontId="34" fillId="3" borderId="22" xfId="0" applyFont="1" applyFill="1" applyBorder="1" applyAlignment="1">
      <alignment vertical="center"/>
    </xf>
    <xf numFmtId="0" fontId="34" fillId="3" borderId="0" xfId="0" applyFont="1" applyFill="1" applyBorder="1" applyAlignment="1">
      <alignment vertical="center"/>
    </xf>
    <xf numFmtId="0" fontId="0" fillId="0" borderId="0" xfId="0" applyBorder="1"/>
    <xf numFmtId="0" fontId="31" fillId="4" borderId="16" xfId="0" applyFont="1" applyFill="1" applyBorder="1" applyAlignment="1">
      <alignment horizontal="center" vertical="center" wrapText="1"/>
    </xf>
    <xf numFmtId="0" fontId="0" fillId="0" borderId="0" xfId="0" applyAlignment="1">
      <alignment horizontal="left"/>
    </xf>
    <xf numFmtId="0" fontId="0" fillId="2" borderId="0" xfId="0" applyFill="1" applyBorder="1"/>
    <xf numFmtId="0" fontId="0" fillId="0" borderId="0" xfId="0" applyBorder="1" applyAlignment="1">
      <alignment horizontal="center" vertical="center"/>
    </xf>
    <xf numFmtId="0" fontId="0" fillId="0" borderId="0" xfId="0" applyFill="1" applyBorder="1" applyAlignment="1">
      <alignment horizontal="left"/>
    </xf>
    <xf numFmtId="0" fontId="0" fillId="0" borderId="0" xfId="0" applyFill="1" applyBorder="1" applyAlignment="1">
      <alignment horizontal="center" vertical="center"/>
    </xf>
    <xf numFmtId="0" fontId="2" fillId="2" borderId="1" xfId="0" applyFont="1" applyFill="1" applyBorder="1" applyAlignment="1" applyProtection="1">
      <alignment horizontal="center" vertical="center" wrapText="1"/>
    </xf>
    <xf numFmtId="0" fontId="2" fillId="3" borderId="23" xfId="0" applyFont="1" applyFill="1" applyBorder="1" applyAlignment="1" applyProtection="1">
      <alignment horizontal="left" vertical="center" wrapText="1"/>
    </xf>
    <xf numFmtId="0" fontId="2" fillId="3" borderId="0" xfId="0" applyFont="1" applyFill="1" applyBorder="1" applyAlignment="1" applyProtection="1">
      <alignment horizontal="center" vertical="center" wrapText="1"/>
    </xf>
    <xf numFmtId="0" fontId="31" fillId="4" borderId="16" xfId="0" applyFont="1" applyFill="1" applyBorder="1" applyAlignment="1">
      <alignment horizontal="center" vertical="center" wrapText="1"/>
    </xf>
    <xf numFmtId="0" fontId="1" fillId="5" borderId="0" xfId="0" applyFont="1" applyFill="1" applyBorder="1" applyAlignment="1" applyProtection="1">
      <alignment horizontal="right" vertical="center"/>
    </xf>
    <xf numFmtId="0" fontId="1" fillId="3" borderId="0" xfId="0" applyFont="1" applyFill="1" applyBorder="1" applyAlignment="1" applyProtection="1">
      <alignment horizontal="right" vertical="center"/>
    </xf>
    <xf numFmtId="0" fontId="29" fillId="3" borderId="19" xfId="0" applyFont="1" applyFill="1" applyBorder="1"/>
    <xf numFmtId="0" fontId="29" fillId="3" borderId="22" xfId="0" applyFont="1" applyFill="1" applyBorder="1"/>
    <xf numFmtId="0" fontId="29" fillId="3" borderId="23" xfId="0" applyFont="1" applyFill="1" applyBorder="1"/>
    <xf numFmtId="0" fontId="35" fillId="3" borderId="0" xfId="0" applyFont="1" applyFill="1" applyBorder="1"/>
    <xf numFmtId="0" fontId="36" fillId="3" borderId="0" xfId="0" applyFont="1" applyFill="1" applyBorder="1"/>
    <xf numFmtId="0" fontId="35" fillId="0" borderId="28" xfId="0" applyFont="1" applyFill="1" applyBorder="1" applyAlignment="1">
      <alignment vertical="top" wrapText="1"/>
    </xf>
    <xf numFmtId="0" fontId="35" fillId="0" borderId="27" xfId="0" applyFont="1" applyFill="1" applyBorder="1" applyAlignment="1">
      <alignment vertical="top" wrapText="1"/>
    </xf>
    <xf numFmtId="0" fontId="35" fillId="0" borderId="1" xfId="0" applyFont="1" applyFill="1" applyBorder="1" applyAlignment="1">
      <alignment vertical="top" wrapText="1"/>
    </xf>
    <xf numFmtId="0" fontId="29" fillId="0" borderId="1" xfId="0" applyFont="1" applyFill="1" applyBorder="1" applyAlignment="1">
      <alignment vertical="top" wrapText="1"/>
    </xf>
    <xf numFmtId="0" fontId="29" fillId="3" borderId="25" xfId="0" applyFont="1" applyFill="1" applyBorder="1"/>
    <xf numFmtId="0" fontId="37" fillId="0" borderId="1" xfId="0" applyFont="1" applyFill="1" applyBorder="1" applyAlignment="1">
      <alignment horizontal="center" vertical="top" wrapText="1"/>
    </xf>
    <xf numFmtId="0" fontId="37" fillId="0" borderId="1" xfId="0" applyFont="1" applyFill="1" applyBorder="1" applyAlignment="1">
      <alignment horizontal="center" vertical="top"/>
    </xf>
    <xf numFmtId="0" fontId="11" fillId="3" borderId="0" xfId="0" applyFont="1" applyFill="1" applyBorder="1" applyAlignment="1" applyProtection="1">
      <alignment horizontal="center" wrapText="1"/>
    </xf>
    <xf numFmtId="1" fontId="1" fillId="2" borderId="31" xfId="0" applyNumberFormat="1" applyFont="1" applyFill="1" applyBorder="1" applyAlignment="1" applyProtection="1">
      <alignment horizontal="left"/>
      <protection locked="0"/>
    </xf>
    <xf numFmtId="0" fontId="29" fillId="0" borderId="0" xfId="0" applyFont="1" applyFill="1" applyAlignment="1" applyProtection="1">
      <alignment horizontal="right"/>
    </xf>
    <xf numFmtId="0" fontId="29" fillId="3" borderId="19" xfId="0" applyFont="1" applyFill="1" applyBorder="1" applyAlignment="1" applyProtection="1">
      <alignment horizontal="right"/>
    </xf>
    <xf numFmtId="0" fontId="29" fillId="3" borderId="20" xfId="0" applyFont="1" applyFill="1" applyBorder="1" applyAlignment="1" applyProtection="1">
      <alignment horizontal="right"/>
    </xf>
    <xf numFmtId="0" fontId="29" fillId="3" borderId="22" xfId="0" applyFont="1" applyFill="1" applyBorder="1" applyAlignment="1" applyProtection="1">
      <alignment horizontal="right"/>
    </xf>
    <xf numFmtId="0" fontId="29" fillId="3" borderId="0" xfId="0" applyFont="1" applyFill="1" applyBorder="1" applyAlignment="1" applyProtection="1">
      <alignment horizontal="right"/>
    </xf>
    <xf numFmtId="0" fontId="1" fillId="3" borderId="22" xfId="0" applyFont="1" applyFill="1" applyBorder="1" applyAlignment="1" applyProtection="1">
      <alignment horizontal="right"/>
    </xf>
    <xf numFmtId="0" fontId="1" fillId="3" borderId="22" xfId="0" applyFont="1" applyFill="1" applyBorder="1" applyAlignment="1" applyProtection="1">
      <alignment horizontal="right" vertical="top" wrapText="1"/>
    </xf>
    <xf numFmtId="0" fontId="38" fillId="3" borderId="0" xfId="0" applyFont="1" applyFill="1" applyBorder="1" applyAlignment="1" applyProtection="1">
      <alignment horizontal="right"/>
    </xf>
    <xf numFmtId="0" fontId="4" fillId="3" borderId="0" xfId="0" applyFont="1" applyFill="1" applyBorder="1" applyAlignment="1" applyProtection="1">
      <alignment horizontal="right"/>
    </xf>
    <xf numFmtId="0" fontId="5" fillId="3" borderId="0" xfId="0" applyFont="1" applyFill="1" applyBorder="1" applyAlignment="1" applyProtection="1">
      <alignment horizontal="right"/>
    </xf>
    <xf numFmtId="0" fontId="1" fillId="3" borderId="24" xfId="0" applyFont="1" applyFill="1" applyBorder="1" applyAlignment="1" applyProtection="1">
      <alignment horizontal="right"/>
    </xf>
    <xf numFmtId="0" fontId="1" fillId="3" borderId="25" xfId="0" applyFont="1" applyFill="1" applyBorder="1" applyAlignment="1" applyProtection="1">
      <alignment horizontal="right"/>
    </xf>
    <xf numFmtId="0" fontId="4" fillId="3" borderId="0" xfId="0" applyFont="1" applyFill="1" applyBorder="1" applyAlignment="1" applyProtection="1"/>
    <xf numFmtId="0" fontId="1" fillId="3" borderId="0" xfId="0" applyFont="1" applyFill="1" applyBorder="1" applyAlignment="1" applyProtection="1">
      <alignment horizontal="left" vertical="top" wrapText="1"/>
    </xf>
    <xf numFmtId="0" fontId="29" fillId="3" borderId="24" xfId="0" applyFont="1" applyFill="1" applyBorder="1"/>
    <xf numFmtId="0" fontId="29" fillId="3" borderId="26" xfId="0" applyFont="1" applyFill="1" applyBorder="1"/>
    <xf numFmtId="0" fontId="39" fillId="4" borderId="16" xfId="0" applyFont="1" applyFill="1" applyBorder="1" applyAlignment="1">
      <alignment horizontal="center" vertical="center" wrapText="1"/>
    </xf>
    <xf numFmtId="0" fontId="39" fillId="4" borderId="21" xfId="0" applyFont="1" applyFill="1" applyBorder="1" applyAlignment="1">
      <alignment horizontal="center" vertical="center" wrapText="1"/>
    </xf>
    <xf numFmtId="0" fontId="24" fillId="0" borderId="13" xfId="0" applyFont="1" applyBorder="1" applyAlignment="1" applyProtection="1">
      <alignment vertical="top" wrapText="1"/>
    </xf>
    <xf numFmtId="0" fontId="24" fillId="0" borderId="13" xfId="0" applyFont="1" applyBorder="1" applyAlignment="1" applyProtection="1">
      <alignment horizontal="left" vertical="top" wrapText="1"/>
    </xf>
    <xf numFmtId="0" fontId="24" fillId="0" borderId="18" xfId="0" applyFont="1" applyBorder="1" applyAlignment="1" applyProtection="1">
      <alignment vertical="top" wrapText="1"/>
    </xf>
    <xf numFmtId="0" fontId="40" fillId="0" borderId="18" xfId="0" applyFont="1" applyBorder="1" applyAlignment="1" applyProtection="1">
      <alignment vertical="top" wrapText="1"/>
    </xf>
    <xf numFmtId="0" fontId="39" fillId="4" borderId="1" xfId="0" applyFont="1" applyFill="1" applyBorder="1" applyAlignment="1">
      <alignment horizontal="center" vertical="center" wrapText="1"/>
    </xf>
    <xf numFmtId="0" fontId="28" fillId="2" borderId="3" xfId="1" applyFill="1" applyBorder="1" applyAlignment="1" applyProtection="1">
      <protection locked="0"/>
    </xf>
    <xf numFmtId="0" fontId="2" fillId="0" borderId="0"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wrapText="1"/>
    </xf>
    <xf numFmtId="0" fontId="47" fillId="0" borderId="0" xfId="0" applyFont="1"/>
    <xf numFmtId="0" fontId="16" fillId="2" borderId="1" xfId="0" applyFont="1" applyFill="1" applyBorder="1" applyAlignment="1" applyProtection="1">
      <alignment horizontal="center"/>
    </xf>
    <xf numFmtId="15" fontId="1" fillId="0" borderId="3" xfId="0" applyNumberFormat="1" applyFont="1" applyFill="1" applyBorder="1" applyAlignment="1" applyProtection="1">
      <alignment horizontal="left"/>
    </xf>
    <xf numFmtId="1" fontId="1" fillId="2" borderId="1" xfId="0" applyNumberFormat="1" applyFont="1" applyFill="1" applyBorder="1" applyAlignment="1" applyProtection="1">
      <alignment horizontal="left" wrapText="1"/>
      <protection locked="0"/>
    </xf>
    <xf numFmtId="14" fontId="48" fillId="0" borderId="0" xfId="0" applyNumberFormat="1" applyFont="1" applyAlignment="1">
      <alignment horizontal="left"/>
    </xf>
    <xf numFmtId="0" fontId="1" fillId="0" borderId="1" xfId="0" applyFont="1" applyFill="1" applyBorder="1" applyAlignment="1" applyProtection="1">
      <alignment vertical="top" wrapText="1"/>
      <protection locked="0"/>
    </xf>
    <xf numFmtId="0" fontId="15" fillId="2" borderId="48" xfId="0" applyFont="1" applyFill="1" applyBorder="1" applyAlignment="1" applyProtection="1">
      <alignment vertical="top" wrapText="1"/>
    </xf>
    <xf numFmtId="0" fontId="15" fillId="2" borderId="42" xfId="0" applyFont="1" applyFill="1" applyBorder="1" applyAlignment="1" applyProtection="1">
      <alignment vertical="top" wrapText="1"/>
    </xf>
    <xf numFmtId="0" fontId="16" fillId="2" borderId="15" xfId="0" applyFont="1" applyFill="1" applyBorder="1" applyAlignment="1" applyProtection="1">
      <alignment vertical="top" wrapText="1"/>
    </xf>
    <xf numFmtId="0" fontId="29" fillId="0" borderId="11" xfId="0" applyFont="1" applyBorder="1" applyAlignment="1">
      <alignment vertical="top" wrapText="1"/>
    </xf>
    <xf numFmtId="0" fontId="50" fillId="0" borderId="11" xfId="0" applyFont="1" applyBorder="1" applyAlignment="1">
      <alignment vertical="top" wrapText="1"/>
    </xf>
    <xf numFmtId="0" fontId="1" fillId="3" borderId="20" xfId="0" applyFont="1" applyFill="1" applyBorder="1" applyAlignment="1" applyProtection="1">
      <alignment horizontal="left"/>
    </xf>
    <xf numFmtId="0" fontId="1" fillId="3" borderId="21" xfId="0" applyFont="1" applyFill="1" applyBorder="1" applyAlignment="1" applyProtection="1">
      <alignment horizontal="left"/>
    </xf>
    <xf numFmtId="0" fontId="0" fillId="3" borderId="0" xfId="0" applyFill="1" applyBorder="1" applyAlignment="1">
      <alignment horizontal="left"/>
    </xf>
    <xf numFmtId="0" fontId="14" fillId="3" borderId="23" xfId="0" applyFont="1" applyFill="1" applyBorder="1" applyAlignment="1" applyProtection="1">
      <alignment horizontal="left"/>
    </xf>
    <xf numFmtId="0" fontId="1" fillId="3" borderId="0" xfId="0" applyFont="1" applyFill="1" applyBorder="1" applyAlignment="1" applyProtection="1">
      <alignment horizontal="left"/>
    </xf>
    <xf numFmtId="0" fontId="1" fillId="3" borderId="23" xfId="0" applyFont="1" applyFill="1" applyBorder="1" applyAlignment="1" applyProtection="1">
      <alignment horizontal="left"/>
    </xf>
    <xf numFmtId="0" fontId="1" fillId="3" borderId="25" xfId="0" applyFont="1" applyFill="1" applyBorder="1" applyAlignment="1" applyProtection="1">
      <alignment horizontal="left"/>
    </xf>
    <xf numFmtId="0" fontId="1" fillId="3" borderId="26" xfId="0" applyFont="1" applyFill="1" applyBorder="1" applyAlignment="1" applyProtection="1">
      <alignment horizontal="left"/>
    </xf>
    <xf numFmtId="0" fontId="52" fillId="0" borderId="0" xfId="0" applyFont="1" applyAlignment="1">
      <alignment horizontal="left" vertical="top"/>
    </xf>
    <xf numFmtId="0" fontId="51" fillId="6" borderId="51" xfId="0" applyFont="1" applyFill="1" applyBorder="1" applyAlignment="1">
      <alignment horizontal="left" vertical="top" wrapText="1"/>
    </xf>
    <xf numFmtId="0" fontId="51" fillId="6" borderId="49" xfId="0" applyFont="1" applyFill="1" applyBorder="1" applyAlignment="1">
      <alignment horizontal="left" vertical="top" wrapText="1"/>
    </xf>
    <xf numFmtId="0" fontId="51" fillId="6" borderId="28" xfId="0" applyFont="1" applyFill="1" applyBorder="1" applyAlignment="1">
      <alignment horizontal="left" vertical="top" wrapText="1"/>
    </xf>
    <xf numFmtId="0" fontId="52" fillId="8" borderId="16" xfId="0" applyFont="1" applyFill="1" applyBorder="1" applyAlignment="1">
      <alignment horizontal="left" vertical="top" wrapText="1"/>
    </xf>
    <xf numFmtId="0" fontId="51" fillId="8" borderId="16" xfId="0" applyFont="1" applyFill="1" applyBorder="1" applyAlignment="1">
      <alignment horizontal="left" vertical="top" wrapText="1"/>
    </xf>
    <xf numFmtId="0" fontId="52" fillId="0" borderId="20" xfId="0" applyFont="1" applyBorder="1" applyAlignment="1">
      <alignment horizontal="left" vertical="top" wrapText="1"/>
    </xf>
    <xf numFmtId="0" fontId="52" fillId="0" borderId="21" xfId="0" applyFont="1" applyBorder="1" applyAlignment="1">
      <alignment horizontal="left" vertical="top" wrapText="1"/>
    </xf>
    <xf numFmtId="0" fontId="52" fillId="0" borderId="0" xfId="0" applyFont="1" applyAlignment="1">
      <alignment horizontal="left" vertical="top" wrapText="1"/>
    </xf>
    <xf numFmtId="0" fontId="52" fillId="0" borderId="23" xfId="0" applyFont="1" applyBorder="1" applyAlignment="1">
      <alignment horizontal="left" vertical="top" wrapText="1"/>
    </xf>
    <xf numFmtId="0" fontId="52" fillId="0" borderId="23" xfId="0" applyFont="1" applyBorder="1" applyAlignment="1">
      <alignment horizontal="left" vertical="top"/>
    </xf>
    <xf numFmtId="0" fontId="52" fillId="0" borderId="26" xfId="0" applyFont="1" applyBorder="1" applyAlignment="1">
      <alignment horizontal="left" vertical="top" wrapText="1"/>
    </xf>
    <xf numFmtId="9" fontId="52" fillId="0" borderId="26" xfId="0" applyNumberFormat="1" applyFont="1" applyBorder="1" applyAlignment="1">
      <alignment horizontal="left" vertical="top" wrapText="1"/>
    </xf>
    <xf numFmtId="0" fontId="52" fillId="0" borderId="25" xfId="0" applyFont="1" applyBorder="1" applyAlignment="1">
      <alignment horizontal="left" vertical="top"/>
    </xf>
    <xf numFmtId="0" fontId="52" fillId="0" borderId="26" xfId="0" applyFont="1" applyBorder="1" applyAlignment="1">
      <alignment horizontal="left" vertical="top"/>
    </xf>
    <xf numFmtId="0" fontId="55" fillId="0" borderId="0" xfId="1" applyFont="1" applyAlignment="1" applyProtection="1">
      <alignment horizontal="left" vertical="top"/>
    </xf>
    <xf numFmtId="0" fontId="47" fillId="0" borderId="0" xfId="0" applyFont="1" applyAlignment="1">
      <alignment vertical="center"/>
    </xf>
    <xf numFmtId="0" fontId="56" fillId="2" borderId="0" xfId="1" applyFont="1" applyFill="1" applyBorder="1" applyAlignment="1" applyProtection="1">
      <alignment horizontal="center" vertical="top" wrapText="1"/>
    </xf>
    <xf numFmtId="0" fontId="58" fillId="2" borderId="35" xfId="0" applyFont="1" applyFill="1" applyBorder="1" applyAlignment="1" applyProtection="1">
      <alignment vertical="top" wrapText="1"/>
    </xf>
    <xf numFmtId="17" fontId="1" fillId="0" borderId="3" xfId="0" applyNumberFormat="1" applyFont="1" applyFill="1" applyBorder="1" applyAlignment="1" applyProtection="1">
      <alignment horizontal="left"/>
    </xf>
    <xf numFmtId="17" fontId="1" fillId="0" borderId="4" xfId="0" applyNumberFormat="1" applyFont="1" applyFill="1" applyBorder="1" applyAlignment="1" applyProtection="1">
      <alignment horizontal="left"/>
    </xf>
    <xf numFmtId="0" fontId="52" fillId="0" borderId="0" xfId="0" applyFont="1" applyAlignment="1">
      <alignment horizontal="left" vertical="top" wrapText="1"/>
    </xf>
    <xf numFmtId="0" fontId="52" fillId="0" borderId="0" xfId="0" applyFont="1" applyAlignment="1">
      <alignment horizontal="left" vertical="top"/>
    </xf>
    <xf numFmtId="0" fontId="52" fillId="0" borderId="16" xfId="0" applyFont="1" applyFill="1" applyBorder="1" applyAlignment="1">
      <alignment horizontal="left" vertical="top" wrapText="1"/>
    </xf>
    <xf numFmtId="0" fontId="51" fillId="0" borderId="16" xfId="0" applyFont="1" applyFill="1" applyBorder="1" applyAlignment="1">
      <alignment horizontal="left" vertical="top" wrapText="1"/>
    </xf>
    <xf numFmtId="0" fontId="52" fillId="0" borderId="26" xfId="0" applyFont="1" applyFill="1" applyBorder="1" applyAlignment="1">
      <alignment horizontal="left" vertical="top" wrapText="1"/>
    </xf>
    <xf numFmtId="0" fontId="52" fillId="0" borderId="49" xfId="0" applyFont="1" applyFill="1" applyBorder="1" applyAlignment="1">
      <alignment horizontal="left" vertical="top" wrapText="1"/>
    </xf>
    <xf numFmtId="20" fontId="51" fillId="0" borderId="55" xfId="0" applyNumberFormat="1" applyFont="1" applyFill="1" applyBorder="1" applyAlignment="1">
      <alignment horizontal="left" vertical="top" wrapText="1"/>
    </xf>
    <xf numFmtId="0" fontId="52" fillId="0" borderId="0" xfId="0" applyFont="1" applyFill="1" applyBorder="1" applyAlignment="1">
      <alignment horizontal="left" vertical="top"/>
    </xf>
    <xf numFmtId="0" fontId="52" fillId="0" borderId="23" xfId="0" applyFont="1" applyFill="1" applyBorder="1" applyAlignment="1">
      <alignment horizontal="left" vertical="top"/>
    </xf>
    <xf numFmtId="0" fontId="52" fillId="9" borderId="59" xfId="0" applyFont="1" applyFill="1" applyBorder="1" applyAlignment="1">
      <alignment horizontal="left" vertical="top" wrapText="1"/>
    </xf>
    <xf numFmtId="0" fontId="52" fillId="9" borderId="60" xfId="0" applyFont="1" applyFill="1" applyBorder="1" applyAlignment="1">
      <alignment horizontal="left" vertical="top" wrapText="1"/>
    </xf>
    <xf numFmtId="0" fontId="52" fillId="9" borderId="0" xfId="0" applyFont="1" applyFill="1" applyAlignment="1">
      <alignment horizontal="left" vertical="top" wrapText="1"/>
    </xf>
    <xf numFmtId="0" fontId="52" fillId="9" borderId="23" xfId="0" applyFont="1" applyFill="1" applyBorder="1" applyAlignment="1">
      <alignment horizontal="left" vertical="top" wrapText="1"/>
    </xf>
    <xf numFmtId="165" fontId="2" fillId="0" borderId="0" xfId="2" applyNumberFormat="1" applyFont="1" applyFill="1" applyBorder="1" applyAlignment="1" applyProtection="1">
      <alignment horizontal="center" vertical="top" wrapText="1"/>
    </xf>
    <xf numFmtId="0" fontId="63" fillId="3" borderId="22" xfId="0" applyFont="1" applyFill="1" applyBorder="1" applyAlignment="1" applyProtection="1">
      <alignment horizontal="left" vertical="center" wrapText="1"/>
    </xf>
    <xf numFmtId="0" fontId="63" fillId="3" borderId="0" xfId="0" applyFont="1" applyFill="1" applyBorder="1" applyAlignment="1" applyProtection="1">
      <alignment horizontal="left" vertical="center" wrapText="1"/>
    </xf>
    <xf numFmtId="0" fontId="63" fillId="3" borderId="23" xfId="0" applyFont="1" applyFill="1" applyBorder="1" applyAlignment="1" applyProtection="1">
      <alignment vertical="top" wrapText="1"/>
    </xf>
    <xf numFmtId="0" fontId="63" fillId="0" borderId="0" xfId="0" applyFont="1"/>
    <xf numFmtId="0" fontId="2" fillId="3" borderId="0" xfId="0" applyFont="1" applyFill="1" applyBorder="1" applyAlignment="1" applyProtection="1">
      <alignment horizontal="left" vertical="center" wrapText="1"/>
    </xf>
    <xf numFmtId="0" fontId="11" fillId="3" borderId="0" xfId="0" applyFont="1" applyFill="1" applyBorder="1" applyAlignment="1" applyProtection="1">
      <alignment horizontal="left" vertical="center" wrapText="1"/>
    </xf>
    <xf numFmtId="0" fontId="52" fillId="0" borderId="0" xfId="0" applyFont="1" applyAlignment="1">
      <alignment horizontal="left" vertical="top" wrapText="1"/>
    </xf>
    <xf numFmtId="0" fontId="0" fillId="0" borderId="0" xfId="0" applyAlignment="1">
      <alignment wrapText="1"/>
    </xf>
    <xf numFmtId="0" fontId="16" fillId="2" borderId="32" xfId="0" applyFont="1" applyFill="1" applyBorder="1" applyAlignment="1" applyProtection="1">
      <alignment horizontal="center" vertical="center" wrapText="1"/>
    </xf>
    <xf numFmtId="0" fontId="16" fillId="2" borderId="33" xfId="0" applyFont="1" applyFill="1" applyBorder="1" applyAlignment="1" applyProtection="1">
      <alignment horizontal="center" vertical="center" wrapText="1"/>
    </xf>
    <xf numFmtId="0" fontId="15" fillId="0" borderId="8" xfId="0" applyFont="1" applyFill="1" applyBorder="1" applyAlignment="1" applyProtection="1">
      <alignment vertical="top" wrapText="1"/>
    </xf>
    <xf numFmtId="0" fontId="15" fillId="0" borderId="6" xfId="0" applyFont="1" applyFill="1" applyBorder="1" applyAlignment="1" applyProtection="1">
      <alignment vertical="top" wrapText="1"/>
    </xf>
    <xf numFmtId="0" fontId="15" fillId="0" borderId="12" xfId="0" applyFont="1" applyFill="1" applyBorder="1" applyAlignment="1" applyProtection="1">
      <alignment vertical="top" wrapText="1"/>
    </xf>
    <xf numFmtId="17" fontId="15" fillId="2" borderId="7" xfId="0" applyNumberFormat="1" applyFont="1" applyFill="1" applyBorder="1" applyAlignment="1" applyProtection="1">
      <alignment vertical="top" wrapText="1"/>
    </xf>
    <xf numFmtId="0" fontId="15" fillId="0" borderId="5" xfId="0" applyFont="1" applyFill="1" applyBorder="1" applyAlignment="1" applyProtection="1">
      <alignment vertical="top" wrapText="1"/>
    </xf>
    <xf numFmtId="0" fontId="29" fillId="3" borderId="20" xfId="0" applyFont="1" applyFill="1" applyBorder="1" applyAlignment="1"/>
    <xf numFmtId="0" fontId="29" fillId="3" borderId="0" xfId="0" applyFont="1" applyFill="1" applyBorder="1" applyAlignment="1"/>
    <xf numFmtId="0" fontId="52" fillId="2" borderId="1" xfId="0" applyFont="1" applyFill="1" applyBorder="1" applyAlignment="1">
      <alignment vertical="top" wrapText="1"/>
    </xf>
    <xf numFmtId="0" fontId="29" fillId="3" borderId="0" xfId="0" applyFont="1" applyFill="1"/>
    <xf numFmtId="0" fontId="29" fillId="3" borderId="0" xfId="0" applyFont="1" applyFill="1" applyAlignment="1">
      <alignment horizontal="left" vertical="center"/>
    </xf>
    <xf numFmtId="0" fontId="29" fillId="3" borderId="25" xfId="0" applyFont="1" applyFill="1" applyBorder="1" applyAlignment="1"/>
    <xf numFmtId="165" fontId="1" fillId="0" borderId="26" xfId="2" applyNumberFormat="1" applyFont="1" applyFill="1" applyBorder="1" applyAlignment="1" applyProtection="1">
      <alignment vertical="top" wrapText="1"/>
    </xf>
    <xf numFmtId="165" fontId="1" fillId="0" borderId="9" xfId="2" applyNumberFormat="1" applyFont="1" applyFill="1" applyBorder="1" applyAlignment="1" applyProtection="1">
      <alignment vertical="top" wrapText="1"/>
    </xf>
    <xf numFmtId="165" fontId="1" fillId="0" borderId="7" xfId="2" applyNumberFormat="1" applyFont="1" applyFill="1" applyBorder="1" applyAlignment="1" applyProtection="1">
      <alignment vertical="top" wrapText="1"/>
    </xf>
    <xf numFmtId="165" fontId="1" fillId="0" borderId="13" xfId="2" applyNumberFormat="1" applyFont="1" applyFill="1" applyBorder="1" applyAlignment="1" applyProtection="1">
      <alignment vertical="top" wrapText="1"/>
    </xf>
    <xf numFmtId="0" fontId="10" fillId="3" borderId="0" xfId="0" quotePrefix="1" applyFont="1" applyFill="1" applyBorder="1" applyAlignment="1" applyProtection="1">
      <alignment vertical="top" wrapText="1"/>
    </xf>
    <xf numFmtId="0" fontId="0" fillId="0" borderId="0" xfId="0" applyProtection="1"/>
    <xf numFmtId="0" fontId="30" fillId="3" borderId="20" xfId="0" applyFont="1" applyFill="1" applyBorder="1" applyAlignment="1">
      <alignment vertical="top" wrapText="1"/>
    </xf>
    <xf numFmtId="0" fontId="30" fillId="3" borderId="21" xfId="0" applyFont="1" applyFill="1" applyBorder="1" applyAlignment="1">
      <alignment vertical="top" wrapText="1"/>
    </xf>
    <xf numFmtId="0" fontId="28" fillId="3" borderId="25" xfId="1" applyFill="1" applyBorder="1" applyAlignment="1" applyProtection="1">
      <alignment vertical="top" wrapText="1"/>
    </xf>
    <xf numFmtId="0" fontId="28" fillId="3" borderId="26" xfId="1" applyFill="1" applyBorder="1" applyAlignment="1" applyProtection="1">
      <alignment vertical="top" wrapText="1"/>
    </xf>
    <xf numFmtId="0" fontId="0" fillId="13" borderId="1" xfId="0" applyFill="1" applyBorder="1" applyProtection="1"/>
    <xf numFmtId="0" fontId="0" fillId="14" borderId="1" xfId="0" applyFill="1" applyBorder="1" applyProtection="1">
      <protection locked="0"/>
    </xf>
    <xf numFmtId="0" fontId="0" fillId="0" borderId="18" xfId="0" applyBorder="1" applyProtection="1"/>
    <xf numFmtId="0" fontId="70" fillId="15" borderId="75" xfId="0" applyFont="1" applyFill="1" applyBorder="1" applyAlignment="1" applyProtection="1">
      <alignment horizontal="left" vertical="center" wrapText="1"/>
    </xf>
    <xf numFmtId="0" fontId="70" fillId="15" borderId="11" xfId="0" applyFont="1" applyFill="1" applyBorder="1" applyAlignment="1" applyProtection="1">
      <alignment horizontal="left" vertical="center" wrapText="1"/>
    </xf>
    <xf numFmtId="0" fontId="70" fillId="15" borderId="9" xfId="0" applyFont="1" applyFill="1" applyBorder="1" applyAlignment="1" applyProtection="1">
      <alignment horizontal="left" vertical="center" wrapText="1"/>
    </xf>
    <xf numFmtId="0" fontId="71" fillId="0" borderId="10" xfId="0" applyFont="1" applyBorder="1" applyAlignment="1" applyProtection="1">
      <alignment horizontal="left" vertical="center"/>
    </xf>
    <xf numFmtId="0" fontId="67" fillId="12" borderId="11" xfId="6" applyFont="1" applyBorder="1" applyAlignment="1" applyProtection="1">
      <alignment horizontal="center" vertical="center"/>
      <protection locked="0"/>
    </xf>
    <xf numFmtId="0" fontId="72" fillId="12" borderId="11" xfId="6" applyFont="1" applyBorder="1" applyAlignment="1" applyProtection="1">
      <alignment horizontal="center" vertical="center"/>
      <protection locked="0"/>
    </xf>
    <xf numFmtId="0" fontId="72" fillId="12" borderId="7" xfId="6" applyFont="1" applyBorder="1" applyAlignment="1" applyProtection="1">
      <alignment horizontal="center" vertical="center"/>
      <protection locked="0"/>
    </xf>
    <xf numFmtId="0" fontId="71" fillId="0" borderId="80" xfId="0" applyFont="1" applyBorder="1" applyAlignment="1" applyProtection="1">
      <alignment horizontal="left" vertical="center"/>
    </xf>
    <xf numFmtId="0" fontId="67" fillId="16" borderId="11" xfId="6" applyFont="1" applyFill="1" applyBorder="1" applyAlignment="1" applyProtection="1">
      <alignment horizontal="center" vertical="center"/>
      <protection locked="0"/>
    </xf>
    <xf numFmtId="0" fontId="72" fillId="16" borderId="11" xfId="6" applyFont="1" applyFill="1" applyBorder="1" applyAlignment="1" applyProtection="1">
      <alignment horizontal="center" vertical="center"/>
      <protection locked="0"/>
    </xf>
    <xf numFmtId="0" fontId="72" fillId="16" borderId="7" xfId="6" applyFont="1" applyFill="1" applyBorder="1" applyAlignment="1" applyProtection="1">
      <alignment horizontal="center" vertical="center"/>
      <protection locked="0"/>
    </xf>
    <xf numFmtId="0" fontId="73" fillId="0" borderId="11" xfId="0" applyFont="1" applyBorder="1" applyAlignment="1" applyProtection="1">
      <alignment horizontal="left" vertical="center"/>
    </xf>
    <xf numFmtId="10" fontId="72" fillId="12" borderId="11" xfId="6" applyNumberFormat="1" applyFont="1" applyBorder="1" applyAlignment="1" applyProtection="1">
      <alignment horizontal="center" vertical="center"/>
      <protection locked="0"/>
    </xf>
    <xf numFmtId="10" fontId="72" fillId="12" borderId="7" xfId="6" applyNumberFormat="1" applyFont="1" applyBorder="1" applyAlignment="1" applyProtection="1">
      <alignment horizontal="center" vertical="center"/>
      <protection locked="0"/>
    </xf>
    <xf numFmtId="0" fontId="73" fillId="0" borderId="75" xfId="0" applyFont="1" applyBorder="1" applyAlignment="1" applyProtection="1">
      <alignment horizontal="left" vertical="center"/>
    </xf>
    <xf numFmtId="10" fontId="72" fillId="16" borderId="11" xfId="6" applyNumberFormat="1" applyFont="1" applyFill="1" applyBorder="1" applyAlignment="1" applyProtection="1">
      <alignment horizontal="center" vertical="center"/>
      <protection locked="0"/>
    </xf>
    <xf numFmtId="10" fontId="72" fillId="16" borderId="7" xfId="6" applyNumberFormat="1" applyFont="1" applyFill="1" applyBorder="1" applyAlignment="1" applyProtection="1">
      <alignment horizontal="center" vertical="center"/>
      <protection locked="0"/>
    </xf>
    <xf numFmtId="0" fontId="0" fillId="0" borderId="0" xfId="0" applyAlignment="1" applyProtection="1">
      <alignment horizontal="left"/>
    </xf>
    <xf numFmtId="0" fontId="0" fillId="0" borderId="0" xfId="0" applyProtection="1">
      <protection locked="0"/>
    </xf>
    <xf numFmtId="0" fontId="70" fillId="15" borderId="47" xfId="0" applyFont="1" applyFill="1" applyBorder="1" applyAlignment="1" applyProtection="1">
      <alignment horizontal="center" vertical="center" wrapText="1"/>
    </xf>
    <xf numFmtId="0" fontId="70" fillId="15" borderId="36" xfId="0" applyFont="1" applyFill="1" applyBorder="1" applyAlignment="1" applyProtection="1">
      <alignment horizontal="center" vertical="center" wrapText="1"/>
    </xf>
    <xf numFmtId="0" fontId="71" fillId="0" borderId="11" xfId="0" applyFont="1" applyFill="1" applyBorder="1" applyAlignment="1" applyProtection="1">
      <alignment vertical="center" wrapText="1"/>
    </xf>
    <xf numFmtId="0" fontId="67" fillId="12" borderId="11" xfId="6" applyBorder="1" applyAlignment="1" applyProtection="1">
      <alignment wrapText="1"/>
      <protection locked="0"/>
    </xf>
    <xf numFmtId="0" fontId="67" fillId="16" borderId="11" xfId="6" applyFill="1" applyBorder="1" applyAlignment="1" applyProtection="1">
      <alignment wrapText="1"/>
      <protection locked="0"/>
    </xf>
    <xf numFmtId="0" fontId="74" fillId="2" borderId="11" xfId="0" applyFont="1" applyFill="1" applyBorder="1" applyAlignment="1" applyProtection="1">
      <alignment vertical="center" wrapText="1"/>
    </xf>
    <xf numFmtId="10" fontId="67" fillId="12" borderId="11" xfId="6" applyNumberFormat="1" applyBorder="1" applyAlignment="1" applyProtection="1">
      <alignment horizontal="center" vertical="center" wrapText="1"/>
      <protection locked="0"/>
    </xf>
    <xf numFmtId="10" fontId="67" fillId="16" borderId="11" xfId="6" applyNumberFormat="1" applyFill="1" applyBorder="1" applyAlignment="1" applyProtection="1">
      <alignment horizontal="center" vertical="center" wrapText="1"/>
      <protection locked="0"/>
    </xf>
    <xf numFmtId="0" fontId="70" fillId="15" borderId="41" xfId="0" applyFont="1" applyFill="1" applyBorder="1" applyAlignment="1" applyProtection="1">
      <alignment horizontal="center" vertical="center" wrapText="1"/>
    </xf>
    <xf numFmtId="0" fontId="70" fillId="15" borderId="11" xfId="0" applyFont="1" applyFill="1" applyBorder="1" applyAlignment="1" applyProtection="1">
      <alignment horizontal="center" vertical="center" wrapText="1"/>
    </xf>
    <xf numFmtId="0" fontId="70" fillId="15" borderId="7" xfId="0" applyFont="1" applyFill="1" applyBorder="1" applyAlignment="1" applyProtection="1">
      <alignment horizontal="center" vertical="center" wrapText="1"/>
    </xf>
    <xf numFmtId="0" fontId="75" fillId="12" borderId="41" xfId="6" applyFont="1" applyBorder="1" applyAlignment="1" applyProtection="1">
      <alignment vertical="center" wrapText="1"/>
      <protection locked="0"/>
    </xf>
    <xf numFmtId="0" fontId="75" fillId="12" borderId="11" xfId="6" applyFont="1" applyBorder="1" applyAlignment="1" applyProtection="1">
      <alignment horizontal="center" vertical="center"/>
      <protection locked="0"/>
    </xf>
    <xf numFmtId="0" fontId="75" fillId="12" borderId="7" xfId="6" applyFont="1" applyBorder="1" applyAlignment="1" applyProtection="1">
      <alignment horizontal="center" vertical="center"/>
      <protection locked="0"/>
    </xf>
    <xf numFmtId="0" fontId="75" fillId="16" borderId="11" xfId="6" applyFont="1" applyFill="1" applyBorder="1" applyAlignment="1" applyProtection="1">
      <alignment horizontal="center" vertical="center"/>
      <protection locked="0"/>
    </xf>
    <xf numFmtId="0" fontId="75" fillId="16" borderId="41" xfId="6" applyFont="1" applyFill="1" applyBorder="1" applyAlignment="1" applyProtection="1">
      <alignment vertical="center" wrapText="1"/>
      <protection locked="0"/>
    </xf>
    <xf numFmtId="0" fontId="75" fillId="16" borderId="7" xfId="6" applyFont="1" applyFill="1" applyBorder="1" applyAlignment="1" applyProtection="1">
      <alignment horizontal="center" vertical="center"/>
      <protection locked="0"/>
    </xf>
    <xf numFmtId="0" fontId="75" fillId="12" borderId="7" xfId="6" applyFont="1" applyBorder="1" applyAlignment="1" applyProtection="1">
      <alignment vertical="center"/>
      <protection locked="0"/>
    </xf>
    <xf numFmtId="0" fontId="75" fillId="16" borderId="7" xfId="6" applyFont="1" applyFill="1" applyBorder="1" applyAlignment="1" applyProtection="1">
      <alignment vertical="center"/>
      <protection locked="0"/>
    </xf>
    <xf numFmtId="0" fontId="75" fillId="12" borderId="82" xfId="6" applyFont="1" applyBorder="1" applyAlignment="1" applyProtection="1">
      <alignment vertical="center"/>
      <protection locked="0"/>
    </xf>
    <xf numFmtId="0" fontId="75" fillId="16" borderId="82" xfId="6" applyFont="1" applyFill="1" applyBorder="1" applyAlignment="1" applyProtection="1">
      <alignment vertical="center"/>
      <protection locked="0"/>
    </xf>
    <xf numFmtId="0" fontId="0" fillId="0" borderId="0" xfId="0" applyBorder="1" applyAlignment="1" applyProtection="1">
      <alignment wrapText="1"/>
    </xf>
    <xf numFmtId="0" fontId="0" fillId="0" borderId="0" xfId="0" applyBorder="1" applyProtection="1"/>
    <xf numFmtId="0" fontId="70" fillId="15" borderId="47" xfId="0" applyFont="1" applyFill="1" applyBorder="1" applyAlignment="1" applyProtection="1">
      <alignment horizontal="center" vertical="center"/>
    </xf>
    <xf numFmtId="0" fontId="70" fillId="15" borderId="9" xfId="0" applyFont="1" applyFill="1" applyBorder="1" applyAlignment="1" applyProtection="1">
      <alignment horizontal="center" vertical="center"/>
    </xf>
    <xf numFmtId="0" fontId="70" fillId="15" borderId="75" xfId="0" applyFont="1" applyFill="1" applyBorder="1" applyAlignment="1" applyProtection="1">
      <alignment horizontal="center" vertical="center" wrapText="1"/>
    </xf>
    <xf numFmtId="0" fontId="67" fillId="12" borderId="11" xfId="6" applyBorder="1" applyAlignment="1" applyProtection="1">
      <alignment horizontal="center" vertical="center"/>
      <protection locked="0"/>
    </xf>
    <xf numFmtId="10" fontId="67" fillId="12" borderId="11" xfId="6" applyNumberFormat="1" applyBorder="1" applyAlignment="1" applyProtection="1">
      <alignment horizontal="center" vertical="center"/>
      <protection locked="0"/>
    </xf>
    <xf numFmtId="0" fontId="67" fillId="16" borderId="11" xfId="6" applyFill="1" applyBorder="1" applyAlignment="1" applyProtection="1">
      <alignment horizontal="center" vertical="center"/>
      <protection locked="0"/>
    </xf>
    <xf numFmtId="10" fontId="67" fillId="16" borderId="11" xfId="6" applyNumberFormat="1" applyFill="1" applyBorder="1" applyAlignment="1" applyProtection="1">
      <alignment horizontal="center" vertical="center"/>
      <protection locked="0"/>
    </xf>
    <xf numFmtId="0" fontId="70" fillId="15" borderId="76" xfId="0" applyFont="1" applyFill="1" applyBorder="1" applyAlignment="1" applyProtection="1">
      <alignment horizontal="center" vertical="center" wrapText="1"/>
    </xf>
    <xf numFmtId="0" fontId="70" fillId="15" borderId="29" xfId="0" applyFont="1" applyFill="1" applyBorder="1" applyAlignment="1" applyProtection="1">
      <alignment horizontal="center" vertical="center" wrapText="1"/>
    </xf>
    <xf numFmtId="0" fontId="70" fillId="15" borderId="42" xfId="0" applyFont="1" applyFill="1" applyBorder="1" applyAlignment="1" applyProtection="1">
      <alignment horizontal="center" vertical="center" wrapText="1"/>
    </xf>
    <xf numFmtId="0" fontId="67" fillId="12" borderId="11" xfId="6" applyBorder="1" applyProtection="1">
      <protection locked="0"/>
    </xf>
    <xf numFmtId="0" fontId="75" fillId="12" borderId="29" xfId="6" applyFont="1" applyBorder="1" applyAlignment="1" applyProtection="1">
      <alignment vertical="center" wrapText="1"/>
      <protection locked="0"/>
    </xf>
    <xf numFmtId="0" fontId="75" fillId="12" borderId="42" xfId="6" applyFont="1" applyBorder="1" applyAlignment="1" applyProtection="1">
      <alignment horizontal="center" vertical="center"/>
      <protection locked="0"/>
    </xf>
    <xf numFmtId="0" fontId="67" fillId="16" borderId="11" xfId="6" applyFill="1" applyBorder="1" applyProtection="1">
      <protection locked="0"/>
    </xf>
    <xf numFmtId="0" fontId="75" fillId="16" borderId="29" xfId="6" applyFont="1" applyFill="1" applyBorder="1" applyAlignment="1" applyProtection="1">
      <alignment vertical="center" wrapText="1"/>
      <protection locked="0"/>
    </xf>
    <xf numFmtId="0" fontId="75" fillId="16" borderId="42" xfId="6" applyFont="1" applyFill="1" applyBorder="1" applyAlignment="1" applyProtection="1">
      <alignment horizontal="center" vertical="center"/>
      <protection locked="0"/>
    </xf>
    <xf numFmtId="0" fontId="0" fillId="0" borderId="0" xfId="0" applyBorder="1" applyAlignment="1" applyProtection="1">
      <alignment horizontal="left" wrapText="1"/>
    </xf>
    <xf numFmtId="0" fontId="70" fillId="15" borderId="6" xfId="0" applyFont="1" applyFill="1" applyBorder="1" applyAlignment="1" applyProtection="1">
      <alignment horizontal="center" vertical="center" wrapText="1"/>
    </xf>
    <xf numFmtId="0" fontId="70" fillId="15" borderId="83" xfId="0" applyFont="1" applyFill="1" applyBorder="1" applyAlignment="1" applyProtection="1">
      <alignment horizontal="center" vertical="center"/>
    </xf>
    <xf numFmtId="0" fontId="67" fillId="12" borderId="11" xfId="6" applyBorder="1" applyAlignment="1" applyProtection="1">
      <alignment vertical="center" wrapText="1"/>
      <protection locked="0"/>
    </xf>
    <xf numFmtId="0" fontId="67" fillId="12" borderId="41" xfId="6" applyBorder="1" applyAlignment="1" applyProtection="1">
      <alignment vertical="center" wrapText="1"/>
      <protection locked="0"/>
    </xf>
    <xf numFmtId="0" fontId="67" fillId="16" borderId="11" xfId="6" applyFill="1" applyBorder="1" applyAlignment="1" applyProtection="1">
      <alignment vertical="center" wrapText="1"/>
      <protection locked="0"/>
    </xf>
    <xf numFmtId="0" fontId="67" fillId="16" borderId="41" xfId="6" applyFill="1" applyBorder="1" applyAlignment="1" applyProtection="1">
      <alignment vertical="center" wrapText="1"/>
      <protection locked="0"/>
    </xf>
    <xf numFmtId="0" fontId="67" fillId="12" borderId="75" xfId="6" applyBorder="1" applyAlignment="1" applyProtection="1">
      <alignment horizontal="center" vertical="center"/>
      <protection locked="0"/>
    </xf>
    <xf numFmtId="0" fontId="67" fillId="12" borderId="7" xfId="6" applyBorder="1" applyAlignment="1" applyProtection="1">
      <alignment horizontal="center" vertical="center"/>
      <protection locked="0"/>
    </xf>
    <xf numFmtId="0" fontId="67" fillId="16" borderId="75" xfId="6" applyFill="1" applyBorder="1" applyAlignment="1" applyProtection="1">
      <alignment horizontal="center" vertical="center"/>
      <protection locked="0"/>
    </xf>
    <xf numFmtId="0" fontId="67" fillId="16" borderId="7" xfId="6" applyFill="1" applyBorder="1" applyAlignment="1" applyProtection="1">
      <alignment horizontal="center" vertical="center"/>
      <protection locked="0"/>
    </xf>
    <xf numFmtId="0" fontId="0" fillId="0" borderId="0" xfId="0" applyBorder="1" applyAlignment="1" applyProtection="1">
      <alignment horizontal="left" vertical="center" wrapText="1"/>
    </xf>
    <xf numFmtId="0" fontId="70" fillId="15" borderId="36" xfId="0" applyFont="1" applyFill="1" applyBorder="1" applyAlignment="1" applyProtection="1">
      <alignment horizontal="center" vertical="center"/>
    </xf>
    <xf numFmtId="0" fontId="67" fillId="12" borderId="7" xfId="6" applyBorder="1" applyAlignment="1" applyProtection="1">
      <alignment vertical="center" wrapText="1"/>
      <protection locked="0"/>
    </xf>
    <xf numFmtId="0" fontId="67" fillId="16" borderId="29" xfId="6" applyFill="1" applyBorder="1" applyAlignment="1" applyProtection="1">
      <alignment horizontal="center" vertical="center" wrapText="1"/>
      <protection locked="0"/>
    </xf>
    <xf numFmtId="0" fontId="67" fillId="16" borderId="75" xfId="6" applyFill="1" applyBorder="1" applyAlignment="1" applyProtection="1">
      <alignment horizontal="center" vertical="center" wrapText="1"/>
      <protection locked="0"/>
    </xf>
    <xf numFmtId="0" fontId="67" fillId="16" borderId="7" xfId="6" applyFill="1" applyBorder="1" applyAlignment="1" applyProtection="1">
      <alignment vertical="center" wrapText="1"/>
      <protection locked="0"/>
    </xf>
    <xf numFmtId="0" fontId="70" fillId="15" borderId="34" xfId="0" applyFont="1" applyFill="1" applyBorder="1" applyAlignment="1" applyProtection="1">
      <alignment horizontal="center" vertical="center"/>
    </xf>
    <xf numFmtId="0" fontId="70" fillId="15" borderId="10" xfId="0" applyFont="1" applyFill="1" applyBorder="1" applyAlignment="1" applyProtection="1">
      <alignment horizontal="center" vertical="center" wrapText="1"/>
    </xf>
    <xf numFmtId="0" fontId="67" fillId="12" borderId="86" xfId="6" applyBorder="1" applyAlignment="1" applyProtection="1">
      <protection locked="0"/>
    </xf>
    <xf numFmtId="10" fontId="67" fillId="12" borderId="76" xfId="6" applyNumberFormat="1" applyBorder="1" applyAlignment="1" applyProtection="1">
      <alignment horizontal="center" vertical="center"/>
      <protection locked="0"/>
    </xf>
    <xf numFmtId="0" fontId="67" fillId="16" borderId="86" xfId="6" applyFill="1" applyBorder="1" applyAlignment="1" applyProtection="1">
      <protection locked="0"/>
    </xf>
    <xf numFmtId="10" fontId="67" fillId="16" borderId="76" xfId="6" applyNumberFormat="1" applyFill="1" applyBorder="1" applyAlignment="1" applyProtection="1">
      <alignment horizontal="center" vertical="center"/>
      <protection locked="0"/>
    </xf>
    <xf numFmtId="0" fontId="70" fillId="15" borderId="29" xfId="0" applyFont="1" applyFill="1" applyBorder="1" applyAlignment="1" applyProtection="1">
      <alignment horizontal="center" vertical="center"/>
    </xf>
    <xf numFmtId="0" fontId="70" fillId="15" borderId="11" xfId="0" applyFont="1" applyFill="1" applyBorder="1" applyAlignment="1" applyProtection="1">
      <alignment horizontal="center" wrapText="1"/>
    </xf>
    <xf numFmtId="0" fontId="70" fillId="15" borderId="7" xfId="0" applyFont="1" applyFill="1" applyBorder="1" applyAlignment="1" applyProtection="1">
      <alignment horizontal="center" wrapText="1"/>
    </xf>
    <xf numFmtId="0" fontId="70" fillId="15" borderId="75" xfId="0" applyFont="1" applyFill="1" applyBorder="1" applyAlignment="1" applyProtection="1">
      <alignment horizontal="center" wrapText="1"/>
    </xf>
    <xf numFmtId="0" fontId="75" fillId="12" borderId="11" xfId="6" applyFont="1" applyBorder="1" applyAlignment="1" applyProtection="1">
      <alignment horizontal="center" vertical="center" wrapText="1"/>
      <protection locked="0"/>
    </xf>
    <xf numFmtId="0" fontId="75" fillId="16" borderId="11" xfId="6" applyFont="1" applyFill="1" applyBorder="1" applyAlignment="1" applyProtection="1">
      <alignment horizontal="center" vertical="center" wrapText="1"/>
      <protection locked="0"/>
    </xf>
    <xf numFmtId="0" fontId="67" fillId="12" borderId="29" xfId="6" applyBorder="1" applyAlignment="1" applyProtection="1">
      <alignment vertical="center"/>
      <protection locked="0"/>
    </xf>
    <xf numFmtId="0" fontId="67" fillId="16" borderId="75" xfId="6" applyFill="1" applyBorder="1" applyAlignment="1" applyProtection="1">
      <alignment vertical="center"/>
      <protection locked="0"/>
    </xf>
    <xf numFmtId="0" fontId="67" fillId="16" borderId="42" xfId="6" applyFill="1" applyBorder="1" applyAlignment="1" applyProtection="1">
      <alignment horizontal="center" vertical="center"/>
      <protection locked="0"/>
    </xf>
    <xf numFmtId="0" fontId="67" fillId="12" borderId="0" xfId="6" applyProtection="1"/>
    <xf numFmtId="0" fontId="65" fillId="10" borderId="0" xfId="4" applyProtection="1"/>
    <xf numFmtId="0" fontId="66" fillId="11" borderId="0" xfId="5" applyProtection="1"/>
    <xf numFmtId="0" fontId="0" fillId="0" borderId="0" xfId="0" applyAlignment="1" applyProtection="1">
      <alignment wrapText="1"/>
    </xf>
    <xf numFmtId="0" fontId="0" fillId="0" borderId="0" xfId="0" applyAlignment="1">
      <alignment vertical="center" wrapText="1"/>
    </xf>
    <xf numFmtId="0" fontId="37" fillId="0" borderId="16" xfId="0" applyFont="1" applyFill="1" applyBorder="1" applyAlignment="1">
      <alignment horizontal="center" vertical="top" wrapText="1"/>
    </xf>
    <xf numFmtId="0" fontId="35" fillId="0" borderId="26" xfId="0" applyFont="1" applyFill="1" applyBorder="1" applyAlignment="1">
      <alignment vertical="top" wrapText="1"/>
    </xf>
    <xf numFmtId="0" fontId="35" fillId="0" borderId="23" xfId="0" applyFont="1" applyFill="1" applyBorder="1" applyAlignment="1">
      <alignment vertical="top" wrapText="1"/>
    </xf>
    <xf numFmtId="0" fontId="35" fillId="0" borderId="16" xfId="0" applyFont="1" applyFill="1" applyBorder="1" applyAlignment="1">
      <alignment vertical="top" wrapText="1"/>
    </xf>
    <xf numFmtId="0" fontId="52" fillId="0" borderId="1" xfId="0" applyFont="1" applyFill="1" applyBorder="1" applyAlignment="1">
      <alignment vertical="top" wrapText="1"/>
    </xf>
    <xf numFmtId="0" fontId="49" fillId="0" borderId="1" xfId="0" applyFont="1" applyFill="1" applyBorder="1" applyAlignment="1">
      <alignment vertical="top" wrapText="1"/>
    </xf>
    <xf numFmtId="0" fontId="49" fillId="0" borderId="1" xfId="0" applyFont="1" applyFill="1" applyBorder="1" applyAlignment="1">
      <alignment vertical="top"/>
    </xf>
    <xf numFmtId="0" fontId="58" fillId="0" borderId="35" xfId="0" applyFont="1" applyFill="1" applyBorder="1" applyAlignment="1" applyProtection="1">
      <alignment vertical="top" wrapText="1"/>
    </xf>
    <xf numFmtId="0" fontId="28" fillId="0" borderId="0" xfId="1" applyFill="1" applyAlignment="1" applyProtection="1"/>
    <xf numFmtId="0" fontId="49" fillId="2" borderId="27" xfId="0" applyFont="1" applyFill="1" applyBorder="1" applyAlignment="1">
      <alignment horizontal="left" vertical="top" wrapText="1"/>
    </xf>
    <xf numFmtId="0" fontId="49" fillId="5" borderId="1" xfId="0" applyFont="1" applyFill="1" applyBorder="1" applyAlignment="1" applyProtection="1">
      <alignment horizontal="left" vertical="center"/>
    </xf>
    <xf numFmtId="0" fontId="16" fillId="0" borderId="74" xfId="0" applyFont="1" applyFill="1" applyBorder="1" applyAlignment="1" applyProtection="1">
      <alignment horizontal="right" vertical="center" wrapText="1"/>
    </xf>
    <xf numFmtId="0" fontId="15" fillId="0" borderId="0" xfId="0" applyFont="1" applyAlignment="1"/>
    <xf numFmtId="0" fontId="15" fillId="3" borderId="20" xfId="0" applyFont="1" applyFill="1" applyBorder="1" applyAlignment="1"/>
    <xf numFmtId="0" fontId="15" fillId="3" borderId="0" xfId="0" applyFont="1" applyFill="1" applyBorder="1" applyAlignment="1"/>
    <xf numFmtId="0" fontId="16" fillId="3" borderId="0" xfId="0" applyFont="1" applyFill="1" applyBorder="1" applyAlignment="1" applyProtection="1">
      <alignment horizontal="center" vertical="center" wrapText="1"/>
    </xf>
    <xf numFmtId="0" fontId="49" fillId="0" borderId="1" xfId="0" applyFont="1" applyFill="1" applyBorder="1" applyAlignment="1" applyProtection="1">
      <alignment vertical="top" wrapText="1"/>
    </xf>
    <xf numFmtId="0" fontId="49" fillId="2" borderId="1" xfId="0" applyFont="1" applyFill="1" applyBorder="1" applyAlignment="1" applyProtection="1">
      <alignment vertical="top" wrapText="1"/>
    </xf>
    <xf numFmtId="0" fontId="15" fillId="3" borderId="0" xfId="0" applyFont="1" applyFill="1" applyBorder="1" applyAlignment="1" applyProtection="1">
      <alignment horizontal="left" vertical="center"/>
    </xf>
    <xf numFmtId="0" fontId="15" fillId="3" borderId="0" xfId="0" applyFont="1" applyFill="1" applyBorder="1" applyAlignment="1" applyProtection="1">
      <alignment horizontal="left" vertical="center" wrapText="1"/>
    </xf>
    <xf numFmtId="0" fontId="49" fillId="2" borderId="1" xfId="0" applyFont="1" applyFill="1" applyBorder="1" applyAlignment="1">
      <alignment vertical="top"/>
    </xf>
    <xf numFmtId="0" fontId="15" fillId="5" borderId="1" xfId="0" applyFont="1" applyFill="1" applyBorder="1" applyAlignment="1" applyProtection="1">
      <alignment horizontal="left" vertical="center"/>
    </xf>
    <xf numFmtId="0" fontId="49" fillId="0" borderId="16" xfId="0" applyFont="1" applyFill="1" applyBorder="1" applyAlignment="1">
      <alignment vertical="top"/>
    </xf>
    <xf numFmtId="0" fontId="15" fillId="3" borderId="25" xfId="0" applyFont="1" applyFill="1" applyBorder="1" applyAlignment="1"/>
    <xf numFmtId="0" fontId="15" fillId="0" borderId="0" xfId="0" applyFont="1"/>
    <xf numFmtId="3" fontId="29" fillId="0" borderId="0" xfId="0" applyNumberFormat="1" applyFont="1"/>
    <xf numFmtId="43" fontId="29" fillId="0" borderId="0" xfId="2" applyFont="1" applyFill="1"/>
    <xf numFmtId="0" fontId="67" fillId="16" borderId="75" xfId="6" applyFill="1" applyBorder="1" applyAlignment="1" applyProtection="1">
      <alignment horizontal="center" vertical="center" wrapText="1"/>
      <protection locked="0"/>
    </xf>
    <xf numFmtId="0" fontId="67" fillId="16" borderId="29" xfId="6" applyFill="1" applyBorder="1" applyAlignment="1" applyProtection="1">
      <alignment horizontal="center" vertical="center" wrapText="1"/>
      <protection locked="0"/>
    </xf>
    <xf numFmtId="167" fontId="84" fillId="0" borderId="0" xfId="0" applyNumberFormat="1" applyFont="1" applyAlignment="1">
      <alignment horizontal="left" vertical="top"/>
    </xf>
    <xf numFmtId="0" fontId="16" fillId="0" borderId="12" xfId="0" applyFont="1" applyFill="1" applyBorder="1" applyAlignment="1" applyProtection="1">
      <alignment horizontal="right" vertical="center" wrapText="1"/>
    </xf>
    <xf numFmtId="165" fontId="15" fillId="0" borderId="11" xfId="2" applyNumberFormat="1" applyFont="1" applyFill="1" applyBorder="1" applyAlignment="1">
      <alignment vertical="top"/>
    </xf>
    <xf numFmtId="17" fontId="15" fillId="0" borderId="7" xfId="0" applyNumberFormat="1" applyFont="1" applyFill="1" applyBorder="1" applyAlignment="1" applyProtection="1">
      <alignment vertical="top" wrapText="1"/>
    </xf>
    <xf numFmtId="167" fontId="84" fillId="0" borderId="11" xfId="0" applyNumberFormat="1" applyFont="1" applyBorder="1" applyAlignment="1">
      <alignment horizontal="left" vertical="top"/>
    </xf>
    <xf numFmtId="0" fontId="0" fillId="0" borderId="0" xfId="0" applyAlignment="1">
      <alignment vertical="top"/>
    </xf>
    <xf numFmtId="0" fontId="29" fillId="3" borderId="20" xfId="0" applyFont="1" applyFill="1" applyBorder="1" applyAlignment="1">
      <alignment vertical="top"/>
    </xf>
    <xf numFmtId="0" fontId="35" fillId="3" borderId="0" xfId="0" applyFont="1" applyFill="1" applyBorder="1" applyAlignment="1">
      <alignment vertical="top"/>
    </xf>
    <xf numFmtId="0" fontId="35" fillId="0" borderId="0" xfId="0" applyFont="1" applyFill="1" applyBorder="1" applyAlignment="1">
      <alignment vertical="top" wrapText="1"/>
    </xf>
    <xf numFmtId="0" fontId="35" fillId="0" borderId="1" xfId="0" applyFont="1" applyFill="1" applyBorder="1" applyAlignment="1">
      <alignment vertical="top"/>
    </xf>
    <xf numFmtId="0" fontId="29" fillId="3" borderId="25" xfId="0" applyFont="1" applyFill="1" applyBorder="1" applyAlignment="1">
      <alignment vertical="top"/>
    </xf>
    <xf numFmtId="0" fontId="52" fillId="0" borderId="27" xfId="0" applyFont="1" applyFill="1" applyBorder="1" applyAlignment="1">
      <alignment horizontal="left" vertical="top" wrapText="1"/>
    </xf>
    <xf numFmtId="0" fontId="35" fillId="0" borderId="1" xfId="0" quotePrefix="1" applyFont="1" applyFill="1" applyBorder="1" applyAlignment="1">
      <alignment vertical="top" wrapText="1"/>
    </xf>
    <xf numFmtId="15" fontId="1" fillId="0" borderId="15" xfId="0" applyNumberFormat="1" applyFont="1" applyFill="1" applyBorder="1" applyAlignment="1" applyProtection="1">
      <alignment horizontal="left"/>
    </xf>
    <xf numFmtId="0" fontId="1" fillId="0" borderId="14" xfId="0" applyFont="1" applyFill="1" applyBorder="1" applyAlignment="1" applyProtection="1">
      <alignment horizontal="left"/>
    </xf>
    <xf numFmtId="0" fontId="2" fillId="3" borderId="22" xfId="0" applyFont="1" applyFill="1" applyBorder="1" applyAlignment="1" applyProtection="1">
      <alignment horizontal="right" wrapText="1"/>
    </xf>
    <xf numFmtId="0" fontId="2" fillId="3" borderId="23" xfId="0" applyFont="1" applyFill="1" applyBorder="1" applyAlignment="1" applyProtection="1">
      <alignment horizontal="right" wrapText="1"/>
    </xf>
    <xf numFmtId="0" fontId="2" fillId="3" borderId="0" xfId="0" applyFont="1" applyFill="1" applyBorder="1" applyAlignment="1" applyProtection="1">
      <alignment horizontal="right" wrapText="1"/>
    </xf>
    <xf numFmtId="0" fontId="2" fillId="3" borderId="22" xfId="0" applyFont="1" applyFill="1" applyBorder="1" applyAlignment="1" applyProtection="1">
      <alignment horizontal="right" vertical="top" wrapText="1"/>
    </xf>
    <xf numFmtId="0" fontId="2" fillId="3" borderId="23" xfId="0" applyFont="1" applyFill="1" applyBorder="1" applyAlignment="1" applyProtection="1">
      <alignment horizontal="right" vertical="top" wrapText="1"/>
    </xf>
    <xf numFmtId="0" fontId="11" fillId="3" borderId="0" xfId="0" applyFont="1" applyFill="1" applyBorder="1" applyAlignment="1" applyProtection="1">
      <alignment horizontal="left" vertical="top" wrapText="1"/>
    </xf>
    <xf numFmtId="0" fontId="16" fillId="3" borderId="0" xfId="0" applyFont="1" applyFill="1" applyBorder="1" applyAlignment="1" applyProtection="1">
      <alignment horizontal="left" vertical="top" wrapText="1"/>
    </xf>
    <xf numFmtId="0" fontId="1" fillId="0" borderId="0" xfId="0" applyFont="1" applyFill="1" applyBorder="1" applyAlignment="1" applyProtection="1">
      <alignment horizontal="left" vertical="center" wrapText="1"/>
    </xf>
    <xf numFmtId="0" fontId="1" fillId="0" borderId="0" xfId="0" applyFont="1" applyFill="1" applyBorder="1" applyAlignment="1" applyProtection="1">
      <alignment vertical="top" wrapText="1"/>
      <protection locked="0"/>
    </xf>
    <xf numFmtId="0" fontId="2" fillId="3" borderId="0" xfId="0" applyFont="1" applyFill="1" applyBorder="1" applyAlignment="1" applyProtection="1">
      <alignment horizontal="left" vertical="center" wrapText="1"/>
    </xf>
    <xf numFmtId="0" fontId="1" fillId="2" borderId="35" xfId="0" applyFont="1" applyFill="1" applyBorder="1" applyAlignment="1" applyProtection="1">
      <alignment vertical="top" wrapText="1"/>
      <protection locked="0"/>
    </xf>
    <xf numFmtId="0" fontId="1" fillId="2" borderId="16" xfId="0" applyFont="1" applyFill="1" applyBorder="1" applyAlignment="1" applyProtection="1">
      <alignment vertical="top" wrapText="1"/>
      <protection locked="0"/>
    </xf>
    <xf numFmtId="0" fontId="2" fillId="3" borderId="25"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center" vertical="top" wrapText="1"/>
    </xf>
    <xf numFmtId="3" fontId="1" fillId="0" borderId="0" xfId="0" applyNumberFormat="1" applyFont="1" applyFill="1" applyBorder="1" applyAlignment="1" applyProtection="1">
      <alignment vertical="top" wrapText="1"/>
      <protection locked="0"/>
    </xf>
    <xf numFmtId="0" fontId="1" fillId="2" borderId="35" xfId="0" applyFont="1" applyFill="1" applyBorder="1" applyAlignment="1" applyProtection="1">
      <alignment horizontal="left" vertical="top" wrapText="1"/>
    </xf>
    <xf numFmtId="0" fontId="1" fillId="2" borderId="16" xfId="0" applyFont="1" applyFill="1" applyBorder="1" applyAlignment="1" applyProtection="1">
      <alignment horizontal="left" vertical="top" wrapText="1"/>
    </xf>
    <xf numFmtId="0" fontId="11" fillId="3" borderId="0" xfId="0" applyFont="1" applyFill="1" applyBorder="1" applyAlignment="1" applyProtection="1">
      <alignment vertical="top" wrapText="1"/>
    </xf>
    <xf numFmtId="3" fontId="1" fillId="2" borderId="35" xfId="0" applyNumberFormat="1" applyFont="1" applyFill="1" applyBorder="1" applyAlignment="1" applyProtection="1">
      <alignment vertical="top" wrapText="1"/>
      <protection locked="0"/>
    </xf>
    <xf numFmtId="3" fontId="1" fillId="2" borderId="16" xfId="0" applyNumberFormat="1" applyFont="1" applyFill="1" applyBorder="1" applyAlignment="1" applyProtection="1">
      <alignment vertical="top" wrapText="1"/>
      <protection locked="0"/>
    </xf>
    <xf numFmtId="0" fontId="60" fillId="2" borderId="35" xfId="0" applyFont="1" applyFill="1" applyBorder="1" applyAlignment="1" applyProtection="1">
      <alignment horizontal="center"/>
    </xf>
    <xf numFmtId="0" fontId="60" fillId="2" borderId="17" xfId="0" applyFont="1" applyFill="1" applyBorder="1" applyAlignment="1" applyProtection="1">
      <alignment horizontal="center"/>
    </xf>
    <xf numFmtId="0" fontId="60" fillId="2" borderId="16" xfId="0" applyFont="1" applyFill="1" applyBorder="1" applyAlignment="1" applyProtection="1">
      <alignment horizontal="center"/>
    </xf>
    <xf numFmtId="0" fontId="10" fillId="3" borderId="22" xfId="0" applyFont="1" applyFill="1" applyBorder="1" applyAlignment="1" applyProtection="1">
      <alignment horizontal="center" wrapText="1"/>
    </xf>
    <xf numFmtId="0" fontId="10" fillId="3" borderId="0" xfId="0" applyFont="1" applyFill="1" applyBorder="1" applyAlignment="1" applyProtection="1">
      <alignment horizontal="center" wrapText="1"/>
    </xf>
    <xf numFmtId="0" fontId="10" fillId="3" borderId="0" xfId="0" applyFont="1" applyFill="1" applyBorder="1" applyAlignment="1" applyProtection="1">
      <alignment horizontal="center"/>
    </xf>
    <xf numFmtId="0" fontId="4" fillId="3" borderId="0" xfId="0" applyFont="1" applyFill="1" applyBorder="1" applyAlignment="1" applyProtection="1">
      <alignment horizontal="left" vertical="top" wrapText="1"/>
    </xf>
    <xf numFmtId="3" fontId="16" fillId="2" borderId="35" xfId="0" applyNumberFormat="1" applyFont="1" applyFill="1" applyBorder="1" applyAlignment="1" applyProtection="1">
      <alignment horizontal="left" vertical="top" wrapText="1"/>
      <protection locked="0"/>
    </xf>
    <xf numFmtId="3" fontId="16" fillId="2" borderId="16" xfId="0" applyNumberFormat="1" applyFont="1" applyFill="1" applyBorder="1" applyAlignment="1" applyProtection="1">
      <alignment horizontal="left" vertical="top" wrapText="1"/>
      <protection locked="0"/>
    </xf>
    <xf numFmtId="0" fontId="15" fillId="0" borderId="35" xfId="0" applyFont="1" applyFill="1" applyBorder="1" applyAlignment="1" applyProtection="1">
      <alignment horizontal="left" vertical="top" wrapText="1"/>
      <protection locked="0"/>
    </xf>
    <xf numFmtId="0" fontId="15" fillId="0" borderId="16" xfId="0" applyFont="1" applyFill="1" applyBorder="1" applyAlignment="1" applyProtection="1">
      <alignment horizontal="left" vertical="top" wrapText="1"/>
      <protection locked="0"/>
    </xf>
    <xf numFmtId="0" fontId="57" fillId="0" borderId="35" xfId="0" applyFont="1" applyFill="1" applyBorder="1" applyAlignment="1" applyProtection="1">
      <alignment horizontal="left" vertical="center" wrapText="1"/>
    </xf>
    <xf numFmtId="0" fontId="57" fillId="0" borderId="17" xfId="0" applyFont="1" applyFill="1" applyBorder="1" applyAlignment="1" applyProtection="1">
      <alignment horizontal="left" vertical="center" wrapText="1"/>
    </xf>
    <xf numFmtId="0" fontId="57" fillId="0" borderId="16" xfId="0" applyFont="1" applyFill="1" applyBorder="1" applyAlignment="1" applyProtection="1">
      <alignment horizontal="left" vertical="center" wrapText="1"/>
    </xf>
    <xf numFmtId="0" fontId="58" fillId="0" borderId="35" xfId="0" applyFont="1" applyFill="1" applyBorder="1" applyAlignment="1" applyProtection="1">
      <alignment horizontal="left" vertical="top" wrapText="1"/>
    </xf>
    <xf numFmtId="0" fontId="58" fillId="0" borderId="16" xfId="0" applyFont="1" applyFill="1" applyBorder="1" applyAlignment="1" applyProtection="1">
      <alignment horizontal="left" vertical="top" wrapText="1"/>
    </xf>
    <xf numFmtId="0" fontId="57" fillId="0" borderId="35" xfId="0" applyFont="1" applyFill="1" applyBorder="1" applyAlignment="1" applyProtection="1">
      <alignment horizontal="left" vertical="top" wrapText="1"/>
    </xf>
    <xf numFmtId="0" fontId="57" fillId="0" borderId="16" xfId="0" applyFont="1" applyFill="1" applyBorder="1" applyAlignment="1" applyProtection="1">
      <alignment horizontal="left" vertical="top" wrapText="1"/>
    </xf>
    <xf numFmtId="0" fontId="58" fillId="0" borderId="35" xfId="0" applyFont="1" applyFill="1" applyBorder="1" applyAlignment="1" applyProtection="1">
      <alignment horizontal="left" vertical="top"/>
    </xf>
    <xf numFmtId="0" fontId="58" fillId="0" borderId="16" xfId="0" applyFont="1" applyFill="1" applyBorder="1" applyAlignment="1" applyProtection="1">
      <alignment horizontal="left" vertical="top"/>
    </xf>
    <xf numFmtId="0" fontId="59" fillId="0" borderId="35" xfId="0" applyFont="1" applyFill="1" applyBorder="1" applyAlignment="1" applyProtection="1">
      <alignment horizontal="left" vertical="top" wrapText="1"/>
    </xf>
    <xf numFmtId="0" fontId="59" fillId="0" borderId="17" xfId="0" applyFont="1" applyFill="1" applyBorder="1" applyAlignment="1" applyProtection="1">
      <alignment horizontal="left" vertical="top" wrapText="1"/>
    </xf>
    <xf numFmtId="0" fontId="59" fillId="0" borderId="16" xfId="0" applyFont="1" applyFill="1" applyBorder="1" applyAlignment="1" applyProtection="1">
      <alignment horizontal="left" vertical="top" wrapText="1"/>
    </xf>
    <xf numFmtId="0" fontId="49" fillId="0" borderId="35" xfId="0" applyFont="1" applyFill="1" applyBorder="1" applyAlignment="1" applyProtection="1">
      <alignment horizontal="left" vertical="top" wrapText="1"/>
    </xf>
    <xf numFmtId="0" fontId="49" fillId="0" borderId="16" xfId="0" applyFont="1" applyFill="1" applyBorder="1" applyAlignment="1" applyProtection="1">
      <alignment horizontal="left" vertical="top" wrapText="1"/>
    </xf>
    <xf numFmtId="0" fontId="59" fillId="0" borderId="35" xfId="0" applyFont="1" applyFill="1" applyBorder="1" applyAlignment="1" applyProtection="1">
      <alignment horizontal="left" vertical="center" wrapText="1"/>
    </xf>
    <xf numFmtId="0" fontId="59" fillId="0" borderId="17" xfId="0" applyFont="1" applyFill="1" applyBorder="1" applyAlignment="1" applyProtection="1">
      <alignment horizontal="left" vertical="center" wrapText="1"/>
    </xf>
    <xf numFmtId="0" fontId="59" fillId="0" borderId="16" xfId="0" applyFont="1" applyFill="1" applyBorder="1" applyAlignment="1" applyProtection="1">
      <alignment horizontal="left" vertical="center" wrapText="1"/>
    </xf>
    <xf numFmtId="0" fontId="57" fillId="2" borderId="35" xfId="0" applyFont="1" applyFill="1" applyBorder="1" applyAlignment="1" applyProtection="1">
      <alignment horizontal="left" vertical="center" wrapText="1"/>
    </xf>
    <xf numFmtId="0" fontId="57" fillId="2" borderId="17" xfId="0" applyFont="1" applyFill="1" applyBorder="1" applyAlignment="1" applyProtection="1">
      <alignment horizontal="left" vertical="center" wrapText="1"/>
    </xf>
    <xf numFmtId="0" fontId="57" fillId="2" borderId="16" xfId="0" applyFont="1" applyFill="1" applyBorder="1" applyAlignment="1" applyProtection="1">
      <alignment horizontal="left" vertical="center" wrapText="1"/>
    </xf>
    <xf numFmtId="0" fontId="58" fillId="2" borderId="35" xfId="0" applyFont="1" applyFill="1" applyBorder="1" applyAlignment="1" applyProtection="1">
      <alignment horizontal="left" vertical="top" wrapText="1"/>
    </xf>
    <xf numFmtId="0" fontId="58" fillId="2" borderId="16" xfId="0" applyFont="1" applyFill="1" applyBorder="1" applyAlignment="1" applyProtection="1">
      <alignment horizontal="left" vertical="top" wrapText="1"/>
    </xf>
    <xf numFmtId="0" fontId="2" fillId="3" borderId="25" xfId="0" applyFont="1" applyFill="1" applyBorder="1" applyAlignment="1" applyProtection="1">
      <alignment horizontal="center" vertical="center" wrapText="1"/>
    </xf>
    <xf numFmtId="0" fontId="11" fillId="3" borderId="0" xfId="0" applyFont="1" applyFill="1" applyBorder="1" applyAlignment="1" applyProtection="1">
      <alignment horizontal="left" vertical="center" wrapText="1"/>
    </xf>
    <xf numFmtId="0" fontId="15" fillId="0" borderId="19" xfId="0" applyFont="1" applyFill="1" applyBorder="1" applyAlignment="1" applyProtection="1">
      <alignment horizontal="left" vertical="top" wrapText="1"/>
    </xf>
    <xf numFmtId="0" fontId="15" fillId="0" borderId="20" xfId="0" applyFont="1" applyFill="1" applyBorder="1" applyAlignment="1" applyProtection="1">
      <alignment horizontal="left" vertical="top" wrapText="1"/>
    </xf>
    <xf numFmtId="0" fontId="15" fillId="0" borderId="21" xfId="0" applyFont="1" applyFill="1" applyBorder="1" applyAlignment="1" applyProtection="1">
      <alignment horizontal="left" vertical="top" wrapText="1"/>
    </xf>
    <xf numFmtId="0" fontId="15" fillId="0" borderId="22" xfId="0" applyFont="1" applyFill="1" applyBorder="1" applyAlignment="1" applyProtection="1">
      <alignment horizontal="left" vertical="top" wrapText="1"/>
    </xf>
    <xf numFmtId="0" fontId="15" fillId="0" borderId="0" xfId="0" applyFont="1" applyFill="1" applyBorder="1" applyAlignment="1" applyProtection="1">
      <alignment horizontal="left" vertical="top" wrapText="1"/>
    </xf>
    <xf numFmtId="0" fontId="15" fillId="0" borderId="23" xfId="0" applyFont="1" applyFill="1" applyBorder="1" applyAlignment="1" applyProtection="1">
      <alignment horizontal="left" vertical="top" wrapText="1"/>
    </xf>
    <xf numFmtId="0" fontId="15" fillId="0" borderId="24" xfId="0" applyFont="1" applyFill="1" applyBorder="1" applyAlignment="1" applyProtection="1">
      <alignment horizontal="left" vertical="top" wrapText="1"/>
    </xf>
    <xf numFmtId="0" fontId="15" fillId="0" borderId="25" xfId="0" applyFont="1" applyFill="1" applyBorder="1" applyAlignment="1" applyProtection="1">
      <alignment horizontal="left" vertical="top" wrapText="1"/>
    </xf>
    <xf numFmtId="0" fontId="15" fillId="0" borderId="26" xfId="0" applyFont="1" applyFill="1" applyBorder="1" applyAlignment="1" applyProtection="1">
      <alignment horizontal="left" vertical="top" wrapText="1"/>
    </xf>
    <xf numFmtId="0" fontId="59" fillId="2" borderId="35" xfId="0" applyFont="1" applyFill="1" applyBorder="1" applyAlignment="1" applyProtection="1">
      <alignment horizontal="left" vertical="top" wrapText="1"/>
    </xf>
    <xf numFmtId="0" fontId="59" fillId="2" borderId="17" xfId="0" applyFont="1" applyFill="1" applyBorder="1" applyAlignment="1" applyProtection="1">
      <alignment horizontal="left" vertical="top" wrapText="1"/>
    </xf>
    <xf numFmtId="0" fontId="59" fillId="2" borderId="16" xfId="0" applyFont="1" applyFill="1" applyBorder="1" applyAlignment="1" applyProtection="1">
      <alignment horizontal="left" vertical="top" wrapText="1"/>
    </xf>
    <xf numFmtId="0" fontId="57" fillId="2" borderId="35" xfId="0" applyFont="1" applyFill="1" applyBorder="1" applyAlignment="1" applyProtection="1">
      <alignment horizontal="left" vertical="top" wrapText="1"/>
    </xf>
    <xf numFmtId="0" fontId="57" fillId="2" borderId="16" xfId="0" applyFont="1" applyFill="1" applyBorder="1" applyAlignment="1" applyProtection="1">
      <alignment horizontal="left" vertical="top" wrapText="1"/>
    </xf>
    <xf numFmtId="0" fontId="14" fillId="2" borderId="35" xfId="0" applyFont="1" applyFill="1" applyBorder="1" applyAlignment="1" applyProtection="1">
      <alignment horizontal="center"/>
    </xf>
    <xf numFmtId="0" fontId="14" fillId="2" borderId="17" xfId="0" applyFont="1" applyFill="1" applyBorder="1" applyAlignment="1" applyProtection="1">
      <alignment horizontal="center"/>
    </xf>
    <xf numFmtId="0" fontId="14" fillId="2" borderId="16" xfId="0" applyFont="1" applyFill="1" applyBorder="1" applyAlignment="1" applyProtection="1">
      <alignment horizontal="center"/>
    </xf>
    <xf numFmtId="0" fontId="11" fillId="3" borderId="20" xfId="0" applyFont="1" applyFill="1" applyBorder="1" applyAlignment="1" applyProtection="1">
      <alignment horizontal="center" wrapText="1"/>
    </xf>
    <xf numFmtId="0" fontId="28" fillId="2" borderId="35" xfId="1" applyFill="1" applyBorder="1" applyAlignment="1" applyProtection="1">
      <alignment horizontal="left"/>
      <protection locked="0"/>
    </xf>
    <xf numFmtId="0" fontId="64" fillId="2" borderId="17" xfId="1" applyFont="1" applyFill="1" applyBorder="1" applyAlignment="1" applyProtection="1">
      <alignment horizontal="left"/>
      <protection locked="0"/>
    </xf>
    <xf numFmtId="0" fontId="64" fillId="2" borderId="16" xfId="1" applyFont="1" applyFill="1" applyBorder="1" applyAlignment="1" applyProtection="1">
      <alignment horizontal="left"/>
      <protection locked="0"/>
    </xf>
    <xf numFmtId="0" fontId="15" fillId="2" borderId="43" xfId="0" applyFont="1" applyFill="1" applyBorder="1" applyAlignment="1" applyProtection="1">
      <alignment horizontal="left" vertical="center" wrapText="1"/>
    </xf>
    <xf numFmtId="0" fontId="15" fillId="2" borderId="44" xfId="0" applyFont="1" applyFill="1" applyBorder="1" applyAlignment="1" applyProtection="1">
      <alignment horizontal="left" vertical="center" wrapText="1"/>
    </xf>
    <xf numFmtId="0" fontId="15" fillId="2" borderId="45" xfId="0" applyFont="1" applyFill="1" applyBorder="1" applyAlignment="1" applyProtection="1">
      <alignment horizontal="left" vertical="center" wrapText="1"/>
    </xf>
    <xf numFmtId="0" fontId="15" fillId="2" borderId="37" xfId="0" applyFont="1" applyFill="1" applyBorder="1" applyAlignment="1" applyProtection="1">
      <alignment horizontal="left" vertical="center" wrapText="1"/>
    </xf>
    <xf numFmtId="0" fontId="15" fillId="2" borderId="38" xfId="0" applyFont="1" applyFill="1" applyBorder="1" applyAlignment="1" applyProtection="1">
      <alignment horizontal="left" vertical="center" wrapText="1"/>
    </xf>
    <xf numFmtId="0" fontId="15" fillId="2" borderId="39" xfId="0" applyFont="1" applyFill="1" applyBorder="1" applyAlignment="1" applyProtection="1">
      <alignment horizontal="left" vertical="center" wrapText="1"/>
    </xf>
    <xf numFmtId="0" fontId="15" fillId="2" borderId="40" xfId="0" applyFont="1" applyFill="1" applyBorder="1" applyAlignment="1" applyProtection="1">
      <alignment horizontal="left" vertical="center" wrapText="1"/>
    </xf>
    <xf numFmtId="0" fontId="15" fillId="2" borderId="41" xfId="0" applyFont="1" applyFill="1" applyBorder="1" applyAlignment="1" applyProtection="1">
      <alignment horizontal="left" vertical="center" wrapText="1"/>
    </xf>
    <xf numFmtId="0" fontId="15" fillId="2" borderId="42" xfId="0" applyFont="1" applyFill="1" applyBorder="1" applyAlignment="1" applyProtection="1">
      <alignment horizontal="left" vertical="center" wrapText="1"/>
    </xf>
    <xf numFmtId="0" fontId="22" fillId="3" borderId="0" xfId="0" applyFont="1" applyFill="1" applyBorder="1" applyAlignment="1" applyProtection="1">
      <alignment horizontal="left" vertical="center" wrapText="1"/>
    </xf>
    <xf numFmtId="0" fontId="22" fillId="3" borderId="23" xfId="0" applyFont="1" applyFill="1" applyBorder="1" applyAlignment="1" applyProtection="1">
      <alignment horizontal="left" vertical="center" wrapText="1"/>
    </xf>
    <xf numFmtId="0" fontId="15" fillId="0" borderId="35" xfId="0" applyFont="1" applyFill="1" applyBorder="1" applyAlignment="1" applyProtection="1">
      <alignment horizontal="left" vertical="top" wrapText="1"/>
    </xf>
    <xf numFmtId="0" fontId="15" fillId="0" borderId="17" xfId="0" applyFont="1" applyFill="1" applyBorder="1" applyAlignment="1" applyProtection="1">
      <alignment horizontal="left" vertical="top" wrapText="1"/>
    </xf>
    <xf numFmtId="0" fontId="15" fillId="0" borderId="16" xfId="0" applyFont="1" applyFill="1" applyBorder="1" applyAlignment="1" applyProtection="1">
      <alignment horizontal="left" vertical="top" wrapText="1"/>
    </xf>
    <xf numFmtId="0" fontId="64" fillId="2" borderId="35" xfId="1" applyFont="1" applyFill="1" applyBorder="1" applyAlignment="1" applyProtection="1">
      <alignment horizontal="left"/>
      <protection locked="0"/>
    </xf>
    <xf numFmtId="0" fontId="1" fillId="2" borderId="35" xfId="0" applyFont="1" applyFill="1" applyBorder="1" applyAlignment="1" applyProtection="1">
      <alignment horizontal="left"/>
      <protection locked="0"/>
    </xf>
    <xf numFmtId="0" fontId="1" fillId="2" borderId="17" xfId="0" applyFont="1" applyFill="1" applyBorder="1" applyAlignment="1" applyProtection="1">
      <alignment horizontal="left"/>
      <protection locked="0"/>
    </xf>
    <xf numFmtId="0" fontId="1" fillId="2" borderId="16" xfId="0" applyFont="1" applyFill="1" applyBorder="1" applyAlignment="1" applyProtection="1">
      <alignment horizontal="left"/>
      <protection locked="0"/>
    </xf>
    <xf numFmtId="0" fontId="4" fillId="3" borderId="0" xfId="0" applyFont="1" applyFill="1" applyBorder="1" applyAlignment="1" applyProtection="1">
      <alignment horizontal="left"/>
    </xf>
    <xf numFmtId="0" fontId="1" fillId="0" borderId="35" xfId="0" applyFont="1" applyFill="1" applyBorder="1" applyAlignment="1" applyProtection="1">
      <alignment horizontal="left"/>
      <protection locked="0"/>
    </xf>
    <xf numFmtId="0" fontId="1" fillId="0" borderId="17" xfId="0" applyFont="1" applyFill="1" applyBorder="1" applyAlignment="1" applyProtection="1">
      <alignment horizontal="left"/>
      <protection locked="0"/>
    </xf>
    <xf numFmtId="0" fontId="1" fillId="0" borderId="16" xfId="0" applyFont="1" applyFill="1" applyBorder="1" applyAlignment="1" applyProtection="1">
      <alignment horizontal="left"/>
      <protection locked="0"/>
    </xf>
    <xf numFmtId="0" fontId="52" fillId="0" borderId="60" xfId="0" applyFont="1" applyBorder="1" applyAlignment="1">
      <alignment horizontal="left" vertical="top" wrapText="1"/>
    </xf>
    <xf numFmtId="0" fontId="52" fillId="0" borderId="49" xfId="0" applyFont="1" applyBorder="1" applyAlignment="1">
      <alignment horizontal="left" vertical="top" wrapText="1"/>
    </xf>
    <xf numFmtId="0" fontId="51" fillId="0" borderId="69" xfId="0" applyFont="1" applyBorder="1" applyAlignment="1">
      <alignment horizontal="left" vertical="top" wrapText="1"/>
    </xf>
    <xf numFmtId="0" fontId="51" fillId="0" borderId="68" xfId="0" applyFont="1" applyBorder="1" applyAlignment="1">
      <alignment horizontal="left" vertical="top" wrapText="1"/>
    </xf>
    <xf numFmtId="0" fontId="52" fillId="0" borderId="58" xfId="0" applyFont="1" applyBorder="1" applyAlignment="1">
      <alignment horizontal="left" vertical="top" wrapText="1"/>
    </xf>
    <xf numFmtId="0" fontId="52" fillId="0" borderId="59" xfId="0" applyFont="1" applyBorder="1" applyAlignment="1">
      <alignment horizontal="left" vertical="top" wrapText="1"/>
    </xf>
    <xf numFmtId="0" fontId="52" fillId="0" borderId="64" xfId="0" applyFont="1" applyBorder="1" applyAlignment="1">
      <alignment horizontal="left" vertical="top" wrapText="1"/>
    </xf>
    <xf numFmtId="0" fontId="52" fillId="0" borderId="50" xfId="0" applyFont="1" applyBorder="1" applyAlignment="1">
      <alignment horizontal="left" vertical="top" wrapText="1"/>
    </xf>
    <xf numFmtId="0" fontId="52" fillId="0" borderId="70" xfId="0" applyFont="1" applyBorder="1" applyAlignment="1">
      <alignment horizontal="left" vertical="top" wrapText="1"/>
    </xf>
    <xf numFmtId="0" fontId="52" fillId="0" borderId="51" xfId="0" applyFont="1" applyBorder="1" applyAlignment="1">
      <alignment horizontal="left" vertical="top" wrapText="1"/>
    </xf>
    <xf numFmtId="0" fontId="51" fillId="0" borderId="15" xfId="0" applyFont="1" applyBorder="1" applyAlignment="1">
      <alignment horizontal="left" vertical="top" wrapText="1"/>
    </xf>
    <xf numFmtId="0" fontId="51" fillId="0" borderId="28" xfId="0" applyFont="1" applyBorder="1" applyAlignment="1">
      <alignment horizontal="left" vertical="top" wrapText="1"/>
    </xf>
    <xf numFmtId="0" fontId="52" fillId="0" borderId="19" xfId="0" applyFont="1" applyBorder="1" applyAlignment="1">
      <alignment horizontal="left" vertical="top" wrapText="1"/>
    </xf>
    <xf numFmtId="0" fontId="52" fillId="0" borderId="20" xfId="0" applyFont="1" applyBorder="1" applyAlignment="1">
      <alignment horizontal="left" vertical="top" wrapText="1"/>
    </xf>
    <xf numFmtId="0" fontId="52" fillId="0" borderId="21" xfId="0" applyFont="1" applyBorder="1" applyAlignment="1">
      <alignment horizontal="left" vertical="top" wrapText="1"/>
    </xf>
    <xf numFmtId="0" fontId="52" fillId="0" borderId="24" xfId="0" applyFont="1" applyBorder="1" applyAlignment="1">
      <alignment horizontal="left" vertical="top" wrapText="1"/>
    </xf>
    <xf numFmtId="0" fontId="52" fillId="0" borderId="25" xfId="0" applyFont="1" applyBorder="1" applyAlignment="1">
      <alignment horizontal="left" vertical="top" wrapText="1"/>
    </xf>
    <xf numFmtId="0" fontId="52" fillId="0" borderId="26" xfId="0" applyFont="1" applyBorder="1" applyAlignment="1">
      <alignment horizontal="left" vertical="top" wrapText="1"/>
    </xf>
    <xf numFmtId="0" fontId="52" fillId="0" borderId="71" xfId="0" applyFont="1" applyBorder="1" applyAlignment="1">
      <alignment horizontal="left" vertical="top" wrapText="1"/>
    </xf>
    <xf numFmtId="0" fontId="52" fillId="0" borderId="53" xfId="0" applyFont="1" applyBorder="1" applyAlignment="1">
      <alignment horizontal="left" vertical="top" wrapText="1"/>
    </xf>
    <xf numFmtId="0" fontId="52" fillId="0" borderId="23" xfId="0" applyFont="1" applyBorder="1" applyAlignment="1">
      <alignment horizontal="left" vertical="top" wrapText="1"/>
    </xf>
    <xf numFmtId="0" fontId="51" fillId="0" borderId="27" xfId="0" applyFont="1" applyBorder="1" applyAlignment="1">
      <alignment horizontal="left" vertical="top" wrapText="1"/>
    </xf>
    <xf numFmtId="0" fontId="52" fillId="0" borderId="22" xfId="0" applyFont="1" applyBorder="1" applyAlignment="1">
      <alignment horizontal="left" vertical="top" wrapText="1"/>
    </xf>
    <xf numFmtId="0" fontId="52" fillId="0" borderId="0" xfId="0" applyFont="1" applyAlignment="1">
      <alignment horizontal="left" vertical="top" wrapText="1"/>
    </xf>
    <xf numFmtId="0" fontId="52" fillId="0" borderId="21" xfId="0" applyFont="1" applyFill="1" applyBorder="1" applyAlignment="1">
      <alignment horizontal="left" vertical="top" wrapText="1"/>
    </xf>
    <xf numFmtId="0" fontId="52" fillId="0" borderId="23" xfId="0" applyFont="1" applyFill="1" applyBorder="1" applyAlignment="1">
      <alignment horizontal="left" vertical="top" wrapText="1"/>
    </xf>
    <xf numFmtId="0" fontId="52" fillId="0" borderId="49" xfId="0" applyFont="1" applyFill="1" applyBorder="1" applyAlignment="1">
      <alignment horizontal="left" vertical="top" wrapText="1"/>
    </xf>
    <xf numFmtId="0" fontId="51" fillId="0" borderId="15" xfId="0" applyFont="1" applyFill="1" applyBorder="1" applyAlignment="1">
      <alignment horizontal="left" vertical="top" wrapText="1"/>
    </xf>
    <xf numFmtId="0" fontId="51" fillId="0" borderId="27" xfId="0" applyFont="1" applyFill="1" applyBorder="1" applyAlignment="1">
      <alignment horizontal="left" vertical="top" wrapText="1"/>
    </xf>
    <xf numFmtId="0" fontId="51" fillId="0" borderId="68" xfId="0" applyFont="1" applyFill="1" applyBorder="1" applyAlignment="1">
      <alignment horizontal="left" vertical="top" wrapText="1"/>
    </xf>
    <xf numFmtId="0" fontId="52" fillId="0" borderId="19" xfId="0" applyFont="1" applyFill="1" applyBorder="1" applyAlignment="1">
      <alignment horizontal="left" vertical="top" wrapText="1"/>
    </xf>
    <xf numFmtId="0" fontId="52" fillId="0" borderId="20" xfId="0" applyFont="1" applyFill="1" applyBorder="1" applyAlignment="1">
      <alignment horizontal="left" vertical="top" wrapText="1"/>
    </xf>
    <xf numFmtId="0" fontId="52" fillId="0" borderId="22" xfId="0" applyFont="1" applyFill="1" applyBorder="1" applyAlignment="1">
      <alignment horizontal="left" vertical="top" wrapText="1"/>
    </xf>
    <xf numFmtId="0" fontId="52" fillId="0" borderId="0" xfId="0" applyFont="1" applyFill="1" applyAlignment="1">
      <alignment horizontal="left" vertical="top" wrapText="1"/>
    </xf>
    <xf numFmtId="0" fontId="52" fillId="0" borderId="64" xfId="0" applyFont="1" applyFill="1" applyBorder="1" applyAlignment="1">
      <alignment horizontal="left" vertical="top" wrapText="1"/>
    </xf>
    <xf numFmtId="0" fontId="52" fillId="0" borderId="50" xfId="0" applyFont="1" applyFill="1" applyBorder="1" applyAlignment="1">
      <alignment horizontal="left" vertical="top" wrapText="1"/>
    </xf>
    <xf numFmtId="0" fontId="52" fillId="0" borderId="71" xfId="0" applyFont="1" applyFill="1" applyBorder="1" applyAlignment="1">
      <alignment horizontal="left" vertical="top" wrapText="1"/>
    </xf>
    <xf numFmtId="0" fontId="52" fillId="0" borderId="52" xfId="0" applyFont="1" applyFill="1" applyBorder="1" applyAlignment="1">
      <alignment horizontal="left" vertical="top" wrapText="1"/>
    </xf>
    <xf numFmtId="0" fontId="52" fillId="0" borderId="51" xfId="0" applyFont="1" applyFill="1" applyBorder="1" applyAlignment="1">
      <alignment horizontal="left" vertical="top" wrapText="1"/>
    </xf>
    <xf numFmtId="0" fontId="49" fillId="0" borderId="15" xfId="0" applyFont="1" applyFill="1" applyBorder="1" applyAlignment="1">
      <alignment horizontal="left" vertical="top" wrapText="1"/>
    </xf>
    <xf numFmtId="0" fontId="49" fillId="0" borderId="28" xfId="0" applyFont="1" applyFill="1" applyBorder="1" applyAlignment="1">
      <alignment horizontal="left" vertical="top" wrapText="1"/>
    </xf>
    <xf numFmtId="0" fontId="49" fillId="2" borderId="15" xfId="0" applyFont="1" applyFill="1" applyBorder="1" applyAlignment="1">
      <alignment horizontal="left" vertical="top" wrapText="1"/>
    </xf>
    <xf numFmtId="0" fontId="49" fillId="2" borderId="27" xfId="0" applyFont="1" applyFill="1" applyBorder="1" applyAlignment="1">
      <alignment horizontal="left" vertical="top" wrapText="1"/>
    </xf>
    <xf numFmtId="0" fontId="49" fillId="2" borderId="68" xfId="0" applyFont="1" applyFill="1" applyBorder="1" applyAlignment="1">
      <alignment horizontal="left" vertical="top" wrapText="1"/>
    </xf>
    <xf numFmtId="0" fontId="52" fillId="2" borderId="69" xfId="0" applyFont="1" applyFill="1" applyBorder="1" applyAlignment="1">
      <alignment horizontal="left" vertical="top" wrapText="1"/>
    </xf>
    <xf numFmtId="0" fontId="52" fillId="2" borderId="28" xfId="0" applyFont="1" applyFill="1" applyBorder="1" applyAlignment="1">
      <alignment horizontal="left" vertical="top" wrapText="1"/>
    </xf>
    <xf numFmtId="0" fontId="52" fillId="0" borderId="0" xfId="0" applyFont="1" applyBorder="1" applyAlignment="1">
      <alignment horizontal="left" vertical="top" wrapText="1"/>
    </xf>
    <xf numFmtId="0" fontId="52" fillId="0" borderId="0" xfId="0" applyFont="1" applyFill="1" applyBorder="1" applyAlignment="1">
      <alignment horizontal="left" vertical="top" wrapText="1"/>
    </xf>
    <xf numFmtId="0" fontId="52" fillId="2" borderId="15" xfId="0" applyFont="1" applyFill="1" applyBorder="1" applyAlignment="1">
      <alignment horizontal="left" vertical="top" wrapText="1"/>
    </xf>
    <xf numFmtId="0" fontId="52" fillId="2" borderId="27" xfId="0" applyFont="1" applyFill="1" applyBorder="1" applyAlignment="1">
      <alignment horizontal="left" vertical="top" wrapText="1"/>
    </xf>
    <xf numFmtId="0" fontId="49" fillId="0" borderId="66" xfId="0" applyFont="1" applyBorder="1" applyAlignment="1">
      <alignment horizontal="left" vertical="top" wrapText="1"/>
    </xf>
    <xf numFmtId="0" fontId="49" fillId="0" borderId="62" xfId="0" applyFont="1" applyBorder="1" applyAlignment="1">
      <alignment horizontal="left" vertical="top" wrapText="1"/>
    </xf>
    <xf numFmtId="0" fontId="49" fillId="0" borderId="67" xfId="0" applyFont="1" applyBorder="1" applyAlignment="1">
      <alignment horizontal="left" vertical="top" wrapText="1"/>
    </xf>
    <xf numFmtId="0" fontId="52" fillId="9" borderId="70" xfId="0" applyFont="1" applyFill="1" applyBorder="1" applyAlignment="1">
      <alignment horizontal="left" vertical="top" wrapText="1"/>
    </xf>
    <xf numFmtId="0" fontId="52" fillId="9" borderId="52" xfId="0" applyFont="1" applyFill="1" applyBorder="1" applyAlignment="1">
      <alignment horizontal="left" vertical="top" wrapText="1"/>
    </xf>
    <xf numFmtId="0" fontId="52" fillId="9" borderId="53" xfId="0" applyFont="1" applyFill="1" applyBorder="1" applyAlignment="1">
      <alignment horizontal="left" vertical="top" wrapText="1"/>
    </xf>
    <xf numFmtId="0" fontId="52" fillId="0" borderId="52" xfId="0" applyFont="1" applyBorder="1" applyAlignment="1">
      <alignment horizontal="left" vertical="top" wrapText="1"/>
    </xf>
    <xf numFmtId="0" fontId="51" fillId="0" borderId="65" xfId="0" applyFont="1" applyBorder="1" applyAlignment="1">
      <alignment horizontal="left" vertical="top" wrapText="1"/>
    </xf>
    <xf numFmtId="0" fontId="51" fillId="0" borderId="55" xfId="0" applyFont="1" applyBorder="1" applyAlignment="1">
      <alignment horizontal="left" vertical="top" wrapText="1"/>
    </xf>
    <xf numFmtId="0" fontId="51" fillId="0" borderId="56" xfId="0" applyFont="1" applyBorder="1" applyAlignment="1">
      <alignment horizontal="left" vertical="top" wrapText="1"/>
    </xf>
    <xf numFmtId="0" fontId="53" fillId="0" borderId="21" xfId="0" applyFont="1" applyBorder="1" applyAlignment="1">
      <alignment horizontal="left" vertical="top" wrapText="1"/>
    </xf>
    <xf numFmtId="0" fontId="53" fillId="0" borderId="23" xfId="0" applyFont="1" applyBorder="1" applyAlignment="1">
      <alignment horizontal="left" vertical="top" wrapText="1"/>
    </xf>
    <xf numFmtId="0" fontId="53" fillId="0" borderId="49" xfId="0" applyFont="1" applyBorder="1" applyAlignment="1">
      <alignment horizontal="left" vertical="top" wrapText="1"/>
    </xf>
    <xf numFmtId="0" fontId="52" fillId="9" borderId="60" xfId="0" applyFont="1" applyFill="1" applyBorder="1" applyAlignment="1">
      <alignment horizontal="left" vertical="top" wrapText="1"/>
    </xf>
    <xf numFmtId="0" fontId="52" fillId="9" borderId="23" xfId="0" applyFont="1" applyFill="1" applyBorder="1" applyAlignment="1">
      <alignment horizontal="left" vertical="top" wrapText="1"/>
    </xf>
    <xf numFmtId="0" fontId="52" fillId="9" borderId="26" xfId="0" applyFont="1" applyFill="1" applyBorder="1" applyAlignment="1">
      <alignment horizontal="left" vertical="top" wrapText="1"/>
    </xf>
    <xf numFmtId="0" fontId="52" fillId="9" borderId="69" xfId="0" applyFont="1" applyFill="1" applyBorder="1" applyAlignment="1">
      <alignment horizontal="left" vertical="top" wrapText="1"/>
    </xf>
    <xf numFmtId="0" fontId="52" fillId="9" borderId="27" xfId="0" applyFont="1" applyFill="1" applyBorder="1" applyAlignment="1">
      <alignment horizontal="left" vertical="top" wrapText="1"/>
    </xf>
    <xf numFmtId="0" fontId="52" fillId="9" borderId="28" xfId="0" applyFont="1" applyFill="1" applyBorder="1" applyAlignment="1">
      <alignment horizontal="left" vertical="top" wrapText="1"/>
    </xf>
    <xf numFmtId="0" fontId="52" fillId="9" borderId="58" xfId="0" applyFont="1" applyFill="1" applyBorder="1" applyAlignment="1">
      <alignment horizontal="left" vertical="top" wrapText="1"/>
    </xf>
    <xf numFmtId="0" fontId="52" fillId="9" borderId="59" xfId="0" applyFont="1" applyFill="1" applyBorder="1" applyAlignment="1">
      <alignment horizontal="left" vertical="top" wrapText="1"/>
    </xf>
    <xf numFmtId="0" fontId="52" fillId="9" borderId="22" xfId="0" applyFont="1" applyFill="1" applyBorder="1" applyAlignment="1">
      <alignment horizontal="left" vertical="top" wrapText="1"/>
    </xf>
    <xf numFmtId="0" fontId="52" fillId="9" borderId="0" xfId="0" applyFont="1" applyFill="1" applyAlignment="1">
      <alignment horizontal="left" vertical="top" wrapText="1"/>
    </xf>
    <xf numFmtId="0" fontId="52" fillId="9" borderId="24" xfId="0" applyFont="1" applyFill="1" applyBorder="1" applyAlignment="1">
      <alignment horizontal="left" vertical="top" wrapText="1"/>
    </xf>
    <xf numFmtId="0" fontId="52" fillId="9" borderId="25" xfId="0" applyFont="1" applyFill="1" applyBorder="1" applyAlignment="1">
      <alignment horizontal="left" vertical="top" wrapText="1"/>
    </xf>
    <xf numFmtId="0" fontId="52" fillId="0" borderId="66" xfId="0" applyFont="1" applyBorder="1" applyAlignment="1">
      <alignment horizontal="left" vertical="top" wrapText="1"/>
    </xf>
    <xf numFmtId="0" fontId="52" fillId="0" borderId="62" xfId="0" applyFont="1" applyBorder="1" applyAlignment="1">
      <alignment horizontal="left" vertical="top" wrapText="1"/>
    </xf>
    <xf numFmtId="0" fontId="52" fillId="0" borderId="63" xfId="0" applyFont="1" applyBorder="1" applyAlignment="1">
      <alignment horizontal="left" vertical="top" wrapText="1"/>
    </xf>
    <xf numFmtId="0" fontId="52" fillId="0" borderId="67" xfId="0" applyFont="1" applyBorder="1" applyAlignment="1">
      <alignment horizontal="left" vertical="top" wrapText="1"/>
    </xf>
    <xf numFmtId="0" fontId="52" fillId="0" borderId="15" xfId="0" applyFont="1" applyFill="1" applyBorder="1" applyAlignment="1">
      <alignment horizontal="left" vertical="top" wrapText="1"/>
    </xf>
    <xf numFmtId="0" fontId="52" fillId="0" borderId="27" xfId="0" applyFont="1" applyFill="1" applyBorder="1" applyAlignment="1">
      <alignment horizontal="left" vertical="top" wrapText="1"/>
    </xf>
    <xf numFmtId="0" fontId="52" fillId="0" borderId="28" xfId="0" applyFont="1" applyFill="1" applyBorder="1" applyAlignment="1">
      <alignment horizontal="left" vertical="top" wrapText="1"/>
    </xf>
    <xf numFmtId="0" fontId="52" fillId="2" borderId="68" xfId="0" applyFont="1" applyFill="1" applyBorder="1" applyAlignment="1">
      <alignment horizontal="left" vertical="top" wrapText="1"/>
    </xf>
    <xf numFmtId="0" fontId="49" fillId="2" borderId="28" xfId="0" applyFont="1" applyFill="1" applyBorder="1" applyAlignment="1">
      <alignment horizontal="left" vertical="top" wrapText="1"/>
    </xf>
    <xf numFmtId="0" fontId="52" fillId="2" borderId="19" xfId="0" applyFont="1" applyFill="1" applyBorder="1" applyAlignment="1">
      <alignment horizontal="left" vertical="top" wrapText="1"/>
    </xf>
    <xf numFmtId="0" fontId="52" fillId="2" borderId="20" xfId="0" applyFont="1" applyFill="1" applyBorder="1" applyAlignment="1">
      <alignment horizontal="left" vertical="top" wrapText="1"/>
    </xf>
    <xf numFmtId="0" fontId="52" fillId="2" borderId="21" xfId="0" applyFont="1" applyFill="1" applyBorder="1" applyAlignment="1">
      <alignment horizontal="left" vertical="top" wrapText="1"/>
    </xf>
    <xf numFmtId="0" fontId="52" fillId="2" borderId="22" xfId="0" applyFont="1" applyFill="1" applyBorder="1" applyAlignment="1">
      <alignment horizontal="left" vertical="top" wrapText="1"/>
    </xf>
    <xf numFmtId="0" fontId="52" fillId="2" borderId="0" xfId="0" applyFont="1" applyFill="1" applyAlignment="1">
      <alignment horizontal="left" vertical="top" wrapText="1"/>
    </xf>
    <xf numFmtId="0" fontId="52" fillId="2" borderId="23" xfId="0" applyFont="1" applyFill="1" applyBorder="1" applyAlignment="1">
      <alignment horizontal="left" vertical="top" wrapText="1"/>
    </xf>
    <xf numFmtId="0" fontId="52" fillId="2" borderId="24" xfId="0" applyFont="1" applyFill="1" applyBorder="1" applyAlignment="1">
      <alignment horizontal="left" vertical="top" wrapText="1"/>
    </xf>
    <xf numFmtId="0" fontId="52" fillId="2" borderId="25" xfId="0" applyFont="1" applyFill="1" applyBorder="1" applyAlignment="1">
      <alignment horizontal="left" vertical="top" wrapText="1"/>
    </xf>
    <xf numFmtId="0" fontId="52" fillId="2" borderId="26" xfId="0" applyFont="1" applyFill="1" applyBorder="1" applyAlignment="1">
      <alignment horizontal="left" vertical="top" wrapText="1"/>
    </xf>
    <xf numFmtId="0" fontId="52" fillId="0" borderId="15" xfId="0" applyFont="1" applyBorder="1" applyAlignment="1">
      <alignment horizontal="left" vertical="top" wrapText="1"/>
    </xf>
    <xf numFmtId="0" fontId="52" fillId="0" borderId="27" xfId="0" applyFont="1" applyBorder="1" applyAlignment="1">
      <alignment horizontal="left" vertical="top" wrapText="1"/>
    </xf>
    <xf numFmtId="0" fontId="52" fillId="0" borderId="28" xfId="0" applyFont="1" applyBorder="1" applyAlignment="1">
      <alignment horizontal="left" vertical="top" wrapText="1"/>
    </xf>
    <xf numFmtId="0" fontId="51" fillId="0" borderId="54" xfId="0" applyFont="1" applyBorder="1" applyAlignment="1">
      <alignment horizontal="left" vertical="top" wrapText="1"/>
    </xf>
    <xf numFmtId="0" fontId="51" fillId="0" borderId="57" xfId="0" applyFont="1" applyBorder="1" applyAlignment="1">
      <alignment horizontal="left" vertical="top" wrapText="1"/>
    </xf>
    <xf numFmtId="0" fontId="52" fillId="0" borderId="71" xfId="1" applyFont="1" applyBorder="1" applyAlignment="1" applyProtection="1">
      <alignment horizontal="left" vertical="top" wrapText="1"/>
    </xf>
    <xf numFmtId="0" fontId="52" fillId="0" borderId="52" xfId="1" applyFont="1" applyBorder="1" applyAlignment="1" applyProtection="1">
      <alignment horizontal="left" vertical="top" wrapText="1"/>
    </xf>
    <xf numFmtId="0" fontId="52" fillId="0" borderId="53" xfId="1" applyFont="1" applyBorder="1" applyAlignment="1" applyProtection="1">
      <alignment horizontal="left" vertical="top" wrapText="1"/>
    </xf>
    <xf numFmtId="0" fontId="52" fillId="9" borderId="51" xfId="0" applyFont="1" applyFill="1" applyBorder="1" applyAlignment="1">
      <alignment horizontal="left" vertical="top" wrapText="1"/>
    </xf>
    <xf numFmtId="49" fontId="52" fillId="9" borderId="57" xfId="1" applyNumberFormat="1" applyFont="1" applyFill="1" applyBorder="1" applyAlignment="1" applyProtection="1">
      <alignment horizontal="left" vertical="top" wrapText="1"/>
    </xf>
    <xf numFmtId="49" fontId="52" fillId="9" borderId="55" xfId="1" applyNumberFormat="1" applyFont="1" applyFill="1" applyBorder="1" applyAlignment="1" applyProtection="1">
      <alignment horizontal="left" vertical="top" wrapText="1"/>
    </xf>
    <xf numFmtId="49" fontId="52" fillId="9" borderId="54" xfId="1" applyNumberFormat="1" applyFont="1" applyFill="1" applyBorder="1" applyAlignment="1" applyProtection="1">
      <alignment horizontal="left" vertical="top" wrapText="1"/>
    </xf>
    <xf numFmtId="0" fontId="49" fillId="9" borderId="70" xfId="0" applyFont="1" applyFill="1" applyBorder="1" applyAlignment="1">
      <alignment horizontal="left" vertical="top" wrapText="1"/>
    </xf>
    <xf numFmtId="0" fontId="51" fillId="9" borderId="57" xfId="0" applyFont="1" applyFill="1" applyBorder="1" applyAlignment="1">
      <alignment horizontal="left" vertical="top" wrapText="1"/>
    </xf>
    <xf numFmtId="0" fontId="51" fillId="9" borderId="55" xfId="0" applyFont="1" applyFill="1" applyBorder="1" applyAlignment="1">
      <alignment horizontal="left" vertical="top" wrapText="1"/>
    </xf>
    <xf numFmtId="0" fontId="51" fillId="9" borderId="54" xfId="0" applyFont="1" applyFill="1" applyBorder="1" applyAlignment="1">
      <alignment horizontal="left" vertical="top" wrapText="1"/>
    </xf>
    <xf numFmtId="0" fontId="52" fillId="9" borderId="64" xfId="0" applyFont="1" applyFill="1" applyBorder="1" applyAlignment="1">
      <alignment horizontal="left" vertical="top" wrapText="1"/>
    </xf>
    <xf numFmtId="0" fontId="52" fillId="9" borderId="50" xfId="0" applyFont="1" applyFill="1" applyBorder="1" applyAlignment="1">
      <alignment horizontal="left" vertical="top" wrapText="1"/>
    </xf>
    <xf numFmtId="0" fontId="52" fillId="9" borderId="49" xfId="0" applyFont="1" applyFill="1" applyBorder="1" applyAlignment="1">
      <alignment horizontal="left" vertical="top" wrapText="1"/>
    </xf>
    <xf numFmtId="0" fontId="51" fillId="6" borderId="64" xfId="0" applyFont="1" applyFill="1" applyBorder="1" applyAlignment="1">
      <alignment horizontal="left" vertical="top" wrapText="1"/>
    </xf>
    <xf numFmtId="0" fontId="51" fillId="6" borderId="50" xfId="0" applyFont="1" applyFill="1" applyBorder="1" applyAlignment="1">
      <alignment horizontal="left" vertical="top" wrapText="1"/>
    </xf>
    <xf numFmtId="0" fontId="51" fillId="6" borderId="49" xfId="0" applyFont="1" applyFill="1" applyBorder="1" applyAlignment="1">
      <alignment horizontal="left" vertical="top" wrapText="1"/>
    </xf>
    <xf numFmtId="0" fontId="51" fillId="0" borderId="57" xfId="0" applyFont="1" applyFill="1" applyBorder="1" applyAlignment="1">
      <alignment horizontal="left" vertical="top" wrapText="1"/>
    </xf>
    <xf numFmtId="0" fontId="51" fillId="0" borderId="55" xfId="0" applyFont="1" applyFill="1" applyBorder="1" applyAlignment="1">
      <alignment horizontal="left" vertical="top" wrapText="1"/>
    </xf>
    <xf numFmtId="0" fontId="51" fillId="0" borderId="54" xfId="0" applyFont="1" applyFill="1" applyBorder="1" applyAlignment="1">
      <alignment horizontal="left" vertical="top" wrapText="1"/>
    </xf>
    <xf numFmtId="0" fontId="51" fillId="0" borderId="56" xfId="0" applyFont="1" applyFill="1" applyBorder="1" applyAlignment="1">
      <alignment horizontal="left" vertical="top" wrapText="1"/>
    </xf>
    <xf numFmtId="0" fontId="52" fillId="0" borderId="22" xfId="0" applyFont="1" applyFill="1" applyBorder="1" applyAlignment="1">
      <alignment horizontal="left" vertical="top"/>
    </xf>
    <xf numFmtId="0" fontId="52" fillId="0" borderId="0" xfId="0" applyFont="1" applyFill="1" applyAlignment="1">
      <alignment horizontal="left" vertical="top"/>
    </xf>
    <xf numFmtId="0" fontId="52" fillId="0" borderId="23" xfId="0" applyFont="1" applyFill="1" applyBorder="1" applyAlignment="1">
      <alignment horizontal="left" vertical="top"/>
    </xf>
    <xf numFmtId="0" fontId="52" fillId="0" borderId="64" xfId="0" applyFont="1" applyFill="1" applyBorder="1" applyAlignment="1">
      <alignment horizontal="left" vertical="top"/>
    </xf>
    <xf numFmtId="0" fontId="52" fillId="0" borderId="50" xfId="0" applyFont="1" applyFill="1" applyBorder="1" applyAlignment="1">
      <alignment horizontal="left" vertical="top"/>
    </xf>
    <xf numFmtId="0" fontId="52" fillId="0" borderId="49" xfId="0" applyFont="1" applyFill="1" applyBorder="1" applyAlignment="1">
      <alignment horizontal="left" vertical="top"/>
    </xf>
    <xf numFmtId="0" fontId="52" fillId="0" borderId="58" xfId="0" applyFont="1" applyFill="1" applyBorder="1" applyAlignment="1">
      <alignment horizontal="left" vertical="top" wrapText="1"/>
    </xf>
    <xf numFmtId="0" fontId="52" fillId="0" borderId="59" xfId="0" applyFont="1" applyFill="1" applyBorder="1" applyAlignment="1">
      <alignment horizontal="left" vertical="top" wrapText="1"/>
    </xf>
    <xf numFmtId="0" fontId="52" fillId="0" borderId="60" xfId="0" applyFont="1" applyFill="1" applyBorder="1" applyAlignment="1">
      <alignment horizontal="left" vertical="top" wrapText="1"/>
    </xf>
    <xf numFmtId="0" fontId="51" fillId="7" borderId="61" xfId="0" applyFont="1" applyFill="1" applyBorder="1" applyAlignment="1">
      <alignment horizontal="center" vertical="top" wrapText="1"/>
    </xf>
    <xf numFmtId="0" fontId="51" fillId="7" borderId="62" xfId="0" applyFont="1" applyFill="1" applyBorder="1" applyAlignment="1">
      <alignment horizontal="center" vertical="top" wrapText="1"/>
    </xf>
    <xf numFmtId="0" fontId="51" fillId="7" borderId="63" xfId="0" applyFont="1" applyFill="1" applyBorder="1" applyAlignment="1">
      <alignment horizontal="center" vertical="top" wrapText="1"/>
    </xf>
    <xf numFmtId="0" fontId="52" fillId="0" borderId="72" xfId="0" applyFont="1" applyFill="1" applyBorder="1" applyAlignment="1">
      <alignment horizontal="left" vertical="top" wrapText="1"/>
    </xf>
    <xf numFmtId="0" fontId="52" fillId="0" borderId="73" xfId="0" applyFont="1" applyFill="1" applyBorder="1" applyAlignment="1">
      <alignment horizontal="left" vertical="top" wrapText="1"/>
    </xf>
    <xf numFmtId="0" fontId="52" fillId="0" borderId="70" xfId="0" applyFont="1" applyFill="1" applyBorder="1" applyAlignment="1">
      <alignment horizontal="left" vertical="top" wrapText="1"/>
    </xf>
    <xf numFmtId="0" fontId="49" fillId="0" borderId="15" xfId="0" applyFont="1" applyBorder="1" applyAlignment="1">
      <alignment horizontal="left" vertical="top" wrapText="1"/>
    </xf>
    <xf numFmtId="0" fontId="52" fillId="9" borderId="0" xfId="0" applyFont="1" applyFill="1" applyBorder="1" applyAlignment="1">
      <alignment horizontal="left" vertical="top" wrapText="1"/>
    </xf>
    <xf numFmtId="0" fontId="49" fillId="0" borderId="69" xfId="0" applyFont="1" applyFill="1" applyBorder="1" applyAlignment="1">
      <alignment horizontal="left" vertical="top" wrapText="1"/>
    </xf>
    <xf numFmtId="0" fontId="49" fillId="0" borderId="27" xfId="0" applyFont="1" applyFill="1" applyBorder="1" applyAlignment="1">
      <alignment horizontal="left" vertical="top" wrapText="1"/>
    </xf>
    <xf numFmtId="0" fontId="52" fillId="9" borderId="61" xfId="0" applyFont="1" applyFill="1" applyBorder="1" applyAlignment="1">
      <alignment horizontal="left" vertical="top" wrapText="1"/>
    </xf>
    <xf numFmtId="0" fontId="52" fillId="9" borderId="62" xfId="0" applyFont="1" applyFill="1" applyBorder="1" applyAlignment="1">
      <alignment horizontal="left" vertical="top" wrapText="1"/>
    </xf>
    <xf numFmtId="0" fontId="52" fillId="9" borderId="63" xfId="0" applyFont="1" applyFill="1" applyBorder="1" applyAlignment="1">
      <alignment horizontal="left" vertical="top" wrapText="1"/>
    </xf>
    <xf numFmtId="0" fontId="52" fillId="0" borderId="68" xfId="0" applyFont="1" applyFill="1" applyBorder="1" applyAlignment="1">
      <alignment horizontal="left" vertical="top" wrapText="1"/>
    </xf>
    <xf numFmtId="0" fontId="52" fillId="0" borderId="69" xfId="0" applyFont="1" applyFill="1" applyBorder="1" applyAlignment="1">
      <alignment horizontal="left" vertical="top" wrapText="1"/>
    </xf>
    <xf numFmtId="0" fontId="52" fillId="0" borderId="61" xfId="0" applyFont="1" applyBorder="1" applyAlignment="1">
      <alignment horizontal="left" vertical="top" wrapText="1"/>
    </xf>
    <xf numFmtId="0" fontId="49" fillId="9" borderId="69" xfId="0" applyFont="1" applyFill="1" applyBorder="1" applyAlignment="1">
      <alignment horizontal="left" vertical="top" wrapText="1"/>
    </xf>
    <xf numFmtId="0" fontId="49" fillId="9" borderId="27" xfId="0" applyFont="1" applyFill="1" applyBorder="1" applyAlignment="1">
      <alignment horizontal="left" vertical="top" wrapText="1"/>
    </xf>
    <xf numFmtId="0" fontId="49" fillId="9" borderId="68" xfId="0" applyFont="1" applyFill="1" applyBorder="1" applyAlignment="1">
      <alignment horizontal="left" vertical="top" wrapText="1"/>
    </xf>
    <xf numFmtId="0" fontId="1" fillId="3" borderId="15" xfId="0" applyFont="1" applyFill="1" applyBorder="1" applyAlignment="1" applyProtection="1">
      <alignment horizontal="left"/>
    </xf>
    <xf numFmtId="0" fontId="1" fillId="3" borderId="27" xfId="0" applyFont="1" applyFill="1" applyBorder="1" applyAlignment="1" applyProtection="1">
      <alignment horizontal="left"/>
    </xf>
    <xf numFmtId="0" fontId="1" fillId="3" borderId="28" xfId="0" applyFont="1" applyFill="1" applyBorder="1" applyAlignment="1" applyProtection="1">
      <alignment horizontal="left"/>
    </xf>
    <xf numFmtId="0" fontId="41" fillId="3" borderId="0" xfId="0" applyFont="1" applyFill="1" applyBorder="1" applyAlignment="1">
      <alignment horizontal="center" wrapText="1"/>
    </xf>
    <xf numFmtId="0" fontId="4" fillId="3" borderId="0" xfId="0" applyFont="1" applyFill="1" applyBorder="1" applyAlignment="1" applyProtection="1">
      <alignment horizontal="center" vertical="center" wrapText="1"/>
    </xf>
    <xf numFmtId="0" fontId="42" fillId="4" borderId="1" xfId="0" applyFont="1" applyFill="1" applyBorder="1" applyAlignment="1">
      <alignment horizontal="center"/>
    </xf>
    <xf numFmtId="0" fontId="33" fillId="0" borderId="35" xfId="0" applyFont="1" applyFill="1" applyBorder="1" applyAlignment="1">
      <alignment horizontal="center"/>
    </xf>
    <xf numFmtId="0" fontId="33" fillId="0" borderId="46" xfId="0" applyFont="1" applyFill="1" applyBorder="1" applyAlignment="1">
      <alignment horizontal="center"/>
    </xf>
    <xf numFmtId="0" fontId="36" fillId="3" borderId="25" xfId="0" applyFont="1" applyFill="1" applyBorder="1"/>
    <xf numFmtId="0" fontId="15" fillId="2" borderId="6" xfId="0" applyFont="1" applyFill="1" applyBorder="1" applyAlignment="1" applyProtection="1">
      <alignment horizontal="left" vertical="top" wrapText="1"/>
    </xf>
    <xf numFmtId="0" fontId="15" fillId="2" borderId="7" xfId="0" applyFont="1" applyFill="1" applyBorder="1" applyAlignment="1" applyProtection="1">
      <alignment horizontal="left" vertical="top" wrapText="1"/>
    </xf>
    <xf numFmtId="0" fontId="15" fillId="2" borderId="6" xfId="0" applyFont="1" applyFill="1" applyBorder="1" applyAlignment="1" applyProtection="1">
      <alignment horizontal="center" vertical="top" wrapText="1"/>
    </xf>
    <xf numFmtId="0" fontId="15" fillId="2" borderId="7" xfId="0" applyFont="1" applyFill="1" applyBorder="1" applyAlignment="1" applyProtection="1">
      <alignment horizontal="center" vertical="top" wrapText="1"/>
    </xf>
    <xf numFmtId="0" fontId="15" fillId="2" borderId="12" xfId="0" applyFont="1" applyFill="1" applyBorder="1" applyAlignment="1" applyProtection="1">
      <alignment horizontal="center" vertical="top" wrapText="1"/>
    </xf>
    <xf numFmtId="0" fontId="15" fillId="2" borderId="13" xfId="0" applyFont="1" applyFill="1" applyBorder="1" applyAlignment="1" applyProtection="1">
      <alignment horizontal="center" vertical="top" wrapText="1"/>
    </xf>
    <xf numFmtId="0" fontId="38" fillId="3" borderId="0" xfId="0" applyFont="1" applyFill="1" applyAlignment="1">
      <alignment horizontal="left" wrapText="1"/>
    </xf>
    <xf numFmtId="0" fontId="15" fillId="3" borderId="22" xfId="0" applyFont="1" applyFill="1" applyBorder="1" applyAlignment="1" applyProtection="1">
      <alignment horizontal="center" wrapText="1"/>
    </xf>
    <xf numFmtId="0" fontId="15" fillId="3" borderId="0" xfId="0" applyFont="1" applyFill="1" applyBorder="1" applyAlignment="1" applyProtection="1">
      <alignment horizontal="center" wrapText="1"/>
    </xf>
    <xf numFmtId="0" fontId="15" fillId="3" borderId="0" xfId="0" applyFont="1" applyFill="1" applyBorder="1" applyAlignment="1" applyProtection="1">
      <alignment horizontal="center"/>
    </xf>
    <xf numFmtId="0" fontId="16" fillId="2" borderId="30" xfId="0" applyFont="1" applyFill="1" applyBorder="1" applyAlignment="1" applyProtection="1">
      <alignment horizontal="center" vertical="top" wrapText="1"/>
    </xf>
    <xf numFmtId="0" fontId="16" fillId="2" borderId="18" xfId="0" applyFont="1" applyFill="1" applyBorder="1" applyAlignment="1" applyProtection="1">
      <alignment horizontal="center" vertical="top" wrapText="1"/>
    </xf>
    <xf numFmtId="0" fontId="15" fillId="2" borderId="5" xfId="0" applyFont="1" applyFill="1" applyBorder="1" applyAlignment="1" applyProtection="1">
      <alignment horizontal="left" vertical="top" wrapText="1"/>
    </xf>
    <xf numFmtId="0" fontId="15" fillId="2" borderId="36" xfId="0" applyFont="1" applyFill="1" applyBorder="1" applyAlignment="1" applyProtection="1">
      <alignment horizontal="left" vertical="top" wrapText="1"/>
    </xf>
    <xf numFmtId="0" fontId="8" fillId="0" borderId="0" xfId="0" applyFont="1" applyFill="1" applyBorder="1" applyAlignment="1" applyProtection="1">
      <alignment vertical="top" wrapText="1"/>
    </xf>
    <xf numFmtId="0" fontId="7" fillId="0" borderId="0" xfId="0" applyFont="1" applyFill="1" applyBorder="1" applyAlignment="1" applyProtection="1">
      <alignment vertical="top" wrapText="1"/>
      <protection locked="0"/>
    </xf>
    <xf numFmtId="0" fontId="8" fillId="0" borderId="0" xfId="0" applyFont="1" applyFill="1" applyBorder="1" applyAlignment="1" applyProtection="1">
      <alignment horizontal="center" vertical="top" wrapText="1"/>
    </xf>
    <xf numFmtId="0" fontId="7" fillId="0" borderId="0" xfId="0" applyFont="1" applyFill="1" applyBorder="1" applyAlignment="1" applyProtection="1">
      <alignment vertical="top" wrapText="1"/>
    </xf>
    <xf numFmtId="3" fontId="7" fillId="0" borderId="0" xfId="0" applyNumberFormat="1" applyFont="1" applyFill="1" applyBorder="1" applyAlignment="1" applyProtection="1">
      <alignment vertical="top" wrapText="1"/>
      <protection locked="0"/>
    </xf>
    <xf numFmtId="0" fontId="15" fillId="0" borderId="35" xfId="0" applyFont="1" applyFill="1" applyBorder="1" applyAlignment="1" applyProtection="1">
      <alignment horizontal="center" vertical="top" wrapText="1"/>
    </xf>
    <xf numFmtId="0" fontId="15" fillId="0" borderId="17" xfId="0" applyFont="1" applyFill="1" applyBorder="1" applyAlignment="1" applyProtection="1">
      <alignment horizontal="center" vertical="top" wrapText="1"/>
    </xf>
    <xf numFmtId="0" fontId="15" fillId="0" borderId="16" xfId="0" applyFont="1" applyFill="1" applyBorder="1" applyAlignment="1" applyProtection="1">
      <alignment horizontal="center" vertical="top" wrapText="1"/>
    </xf>
    <xf numFmtId="0" fontId="9" fillId="0" borderId="0" xfId="0" applyFont="1" applyFill="1" applyBorder="1" applyAlignment="1" applyProtection="1">
      <alignment vertical="top" wrapText="1"/>
    </xf>
    <xf numFmtId="0" fontId="15" fillId="3" borderId="0" xfId="0" applyFont="1" applyFill="1" applyBorder="1" applyAlignment="1" applyProtection="1">
      <alignment horizontal="left" vertical="top" wrapText="1"/>
    </xf>
    <xf numFmtId="0" fontId="38" fillId="3" borderId="0" xfId="0" applyFont="1" applyFill="1" applyAlignment="1">
      <alignment horizontal="left"/>
    </xf>
    <xf numFmtId="0" fontId="41" fillId="3" borderId="0" xfId="0" applyFont="1" applyFill="1" applyAlignment="1">
      <alignment horizontal="left"/>
    </xf>
    <xf numFmtId="0" fontId="15" fillId="0" borderId="37" xfId="0" applyFont="1" applyFill="1" applyBorder="1" applyAlignment="1" applyProtection="1">
      <alignment horizontal="left" vertical="top" wrapText="1"/>
    </xf>
    <xf numFmtId="0" fontId="15" fillId="0" borderId="39" xfId="0" applyFont="1" applyFill="1" applyBorder="1" applyAlignment="1" applyProtection="1">
      <alignment horizontal="left" vertical="top" wrapText="1"/>
    </xf>
    <xf numFmtId="0" fontId="15" fillId="2" borderId="12" xfId="0" applyFont="1" applyFill="1" applyBorder="1" applyAlignment="1" applyProtection="1">
      <alignment horizontal="left" vertical="top" wrapText="1"/>
    </xf>
    <xf numFmtId="0" fontId="15" fillId="2" borderId="13" xfId="0" applyFont="1" applyFill="1" applyBorder="1" applyAlignment="1" applyProtection="1">
      <alignment horizontal="left" vertical="top" wrapText="1"/>
    </xf>
    <xf numFmtId="0" fontId="0" fillId="13" borderId="35" xfId="0" applyFill="1" applyBorder="1" applyAlignment="1" applyProtection="1">
      <alignment horizontal="center" vertical="center"/>
    </xf>
    <xf numFmtId="0" fontId="0" fillId="13" borderId="17" xfId="0" applyFill="1" applyBorder="1" applyAlignment="1" applyProtection="1">
      <alignment horizontal="center" vertical="center"/>
    </xf>
    <xf numFmtId="0" fontId="0" fillId="13" borderId="16" xfId="0" applyFill="1" applyBorder="1" applyAlignment="1" applyProtection="1">
      <alignment horizontal="center" vertical="center"/>
    </xf>
    <xf numFmtId="0" fontId="0" fillId="13" borderId="76" xfId="0" applyFill="1" applyBorder="1" applyAlignment="1" applyProtection="1">
      <alignment horizontal="left" vertical="center" wrapText="1"/>
    </xf>
    <xf numFmtId="0" fontId="0" fillId="13" borderId="78" xfId="0" applyFill="1" applyBorder="1" applyAlignment="1" applyProtection="1">
      <alignment horizontal="left" vertical="center" wrapText="1"/>
    </xf>
    <xf numFmtId="0" fontId="0" fillId="13" borderId="47" xfId="0" applyFill="1" applyBorder="1" applyAlignment="1" applyProtection="1">
      <alignment horizontal="left" vertical="center" wrapText="1"/>
    </xf>
    <xf numFmtId="0" fontId="0" fillId="13" borderId="77" xfId="0" applyFill="1" applyBorder="1" applyAlignment="1" applyProtection="1">
      <alignment horizontal="left" vertical="center" wrapText="1"/>
    </xf>
    <xf numFmtId="0" fontId="0" fillId="13" borderId="79" xfId="0" applyFill="1" applyBorder="1" applyAlignment="1" applyProtection="1">
      <alignment horizontal="left" vertical="center" wrapText="1"/>
    </xf>
    <xf numFmtId="0" fontId="0" fillId="13" borderId="81" xfId="0" applyFill="1" applyBorder="1" applyAlignment="1" applyProtection="1">
      <alignment horizontal="left" vertical="center" wrapText="1"/>
    </xf>
    <xf numFmtId="0" fontId="34" fillId="3" borderId="20" xfId="0" applyFont="1" applyFill="1" applyBorder="1" applyAlignment="1">
      <alignment horizontal="center" vertical="center"/>
    </xf>
    <xf numFmtId="0" fontId="45" fillId="2" borderId="29" xfId="0" applyFont="1" applyFill="1" applyBorder="1" applyAlignment="1">
      <alignment horizontal="center" vertical="center"/>
    </xf>
    <xf numFmtId="0" fontId="45" fillId="2" borderId="41" xfId="0" applyFont="1" applyFill="1" applyBorder="1" applyAlignment="1">
      <alignment horizontal="center" vertical="center"/>
    </xf>
    <xf numFmtId="0" fontId="45" fillId="2" borderId="75" xfId="0" applyFont="1" applyFill="1" applyBorder="1" applyAlignment="1">
      <alignment horizontal="center" vertical="center"/>
    </xf>
    <xf numFmtId="0" fontId="20" fillId="3" borderId="19" xfId="0" applyFont="1" applyFill="1" applyBorder="1" applyAlignment="1">
      <alignment horizontal="center" vertical="top" wrapText="1"/>
    </xf>
    <xf numFmtId="0" fontId="20" fillId="3" borderId="20" xfId="0" applyFont="1" applyFill="1" applyBorder="1" applyAlignment="1">
      <alignment horizontal="center" vertical="top" wrapText="1"/>
    </xf>
    <xf numFmtId="0" fontId="30" fillId="3" borderId="20" xfId="0" applyFont="1" applyFill="1" applyBorder="1" applyAlignment="1">
      <alignment horizontal="center" vertical="top" wrapText="1"/>
    </xf>
    <xf numFmtId="0" fontId="28" fillId="3" borderId="24" xfId="1" applyFill="1" applyBorder="1" applyAlignment="1" applyProtection="1">
      <alignment horizontal="center" vertical="top" wrapText="1"/>
    </xf>
    <xf numFmtId="0" fontId="28" fillId="3" borderId="25" xfId="1" applyFill="1" applyBorder="1" applyAlignment="1" applyProtection="1">
      <alignment horizontal="center" vertical="top" wrapText="1"/>
    </xf>
    <xf numFmtId="0" fontId="68" fillId="0" borderId="0" xfId="0" applyFont="1" applyAlignment="1" applyProtection="1">
      <alignment horizontal="left"/>
    </xf>
    <xf numFmtId="0" fontId="70" fillId="15" borderId="34" xfId="0" applyFont="1" applyFill="1" applyBorder="1" applyAlignment="1" applyProtection="1">
      <alignment horizontal="center" vertical="center" wrapText="1"/>
    </xf>
    <xf numFmtId="0" fontId="70" fillId="15" borderId="80" xfId="0" applyFont="1" applyFill="1" applyBorder="1" applyAlignment="1" applyProtection="1">
      <alignment horizontal="center" vertical="center" wrapText="1"/>
    </xf>
    <xf numFmtId="0" fontId="67" fillId="16" borderId="76" xfId="6" applyFill="1" applyBorder="1" applyAlignment="1" applyProtection="1">
      <alignment horizontal="center" wrapText="1"/>
      <protection locked="0"/>
    </xf>
    <xf numFmtId="0" fontId="67" fillId="16" borderId="47" xfId="6" applyFill="1" applyBorder="1" applyAlignment="1" applyProtection="1">
      <alignment horizontal="center" wrapText="1"/>
      <protection locked="0"/>
    </xf>
    <xf numFmtId="0" fontId="67" fillId="16" borderId="82" xfId="6" applyFill="1" applyBorder="1" applyAlignment="1" applyProtection="1">
      <alignment horizontal="center" wrapText="1"/>
      <protection locked="0"/>
    </xf>
    <xf numFmtId="0" fontId="67" fillId="16" borderId="36" xfId="6" applyFill="1" applyBorder="1" applyAlignment="1" applyProtection="1">
      <alignment horizontal="center" wrapText="1"/>
      <protection locked="0"/>
    </xf>
    <xf numFmtId="0" fontId="0" fillId="0" borderId="76" xfId="0" applyBorder="1" applyAlignment="1" applyProtection="1">
      <alignment horizontal="left" vertical="center" wrapText="1"/>
    </xf>
    <xf numFmtId="0" fontId="0" fillId="0" borderId="78" xfId="0" applyBorder="1" applyAlignment="1" applyProtection="1">
      <alignment horizontal="left" vertical="center" wrapText="1"/>
    </xf>
    <xf numFmtId="0" fontId="0" fillId="0" borderId="47" xfId="0" applyBorder="1" applyAlignment="1" applyProtection="1">
      <alignment horizontal="left" vertical="center" wrapText="1"/>
    </xf>
    <xf numFmtId="0" fontId="0" fillId="0" borderId="76" xfId="0" applyBorder="1" applyAlignment="1" applyProtection="1">
      <alignment horizontal="center" vertical="center" wrapText="1"/>
    </xf>
    <xf numFmtId="0" fontId="0" fillId="0" borderId="78" xfId="0" applyBorder="1" applyAlignment="1" applyProtection="1">
      <alignment horizontal="center" vertical="center" wrapText="1"/>
    </xf>
    <xf numFmtId="0" fontId="0" fillId="0" borderId="47" xfId="0" applyBorder="1" applyAlignment="1" applyProtection="1">
      <alignment horizontal="center" vertical="center" wrapText="1"/>
    </xf>
    <xf numFmtId="0" fontId="75" fillId="12" borderId="76" xfId="6" applyFont="1" applyBorder="1" applyAlignment="1" applyProtection="1">
      <alignment horizontal="center" vertical="center"/>
      <protection locked="0"/>
    </xf>
    <xf numFmtId="0" fontId="75" fillId="12" borderId="47" xfId="6" applyFont="1" applyBorder="1" applyAlignment="1" applyProtection="1">
      <alignment horizontal="center" vertical="center"/>
      <protection locked="0"/>
    </xf>
    <xf numFmtId="0" fontId="75" fillId="16" borderId="76" xfId="6" applyFont="1" applyFill="1" applyBorder="1" applyAlignment="1" applyProtection="1">
      <alignment horizontal="center" vertical="center"/>
      <protection locked="0"/>
    </xf>
    <xf numFmtId="0" fontId="75" fillId="16" borderId="47" xfId="6" applyFont="1" applyFill="1" applyBorder="1" applyAlignment="1" applyProtection="1">
      <alignment horizontal="center" vertical="center"/>
      <protection locked="0"/>
    </xf>
    <xf numFmtId="0" fontId="67" fillId="12" borderId="76" xfId="6" applyBorder="1" applyAlignment="1" applyProtection="1">
      <alignment horizontal="center" wrapText="1"/>
      <protection locked="0"/>
    </xf>
    <xf numFmtId="0" fontId="67" fillId="12" borderId="47" xfId="6" applyBorder="1" applyAlignment="1" applyProtection="1">
      <alignment horizontal="center" wrapText="1"/>
      <protection locked="0"/>
    </xf>
    <xf numFmtId="0" fontId="67" fillId="12" borderId="82" xfId="6" applyBorder="1" applyAlignment="1" applyProtection="1">
      <alignment horizontal="center" wrapText="1"/>
      <protection locked="0"/>
    </xf>
    <xf numFmtId="0" fontId="67" fillId="12" borderId="36" xfId="6" applyBorder="1" applyAlignment="1" applyProtection="1">
      <alignment horizontal="center" wrapText="1"/>
      <protection locked="0"/>
    </xf>
    <xf numFmtId="0" fontId="70" fillId="15" borderId="29" xfId="0" applyFont="1" applyFill="1" applyBorder="1" applyAlignment="1" applyProtection="1">
      <alignment horizontal="center" vertical="center" wrapText="1"/>
    </xf>
    <xf numFmtId="0" fontId="70" fillId="15" borderId="42" xfId="0" applyFont="1" applyFill="1" applyBorder="1" applyAlignment="1" applyProtection="1">
      <alignment horizontal="center" vertical="center" wrapText="1"/>
    </xf>
    <xf numFmtId="0" fontId="70" fillId="15" borderId="34" xfId="0" applyFont="1" applyFill="1" applyBorder="1" applyAlignment="1" applyProtection="1">
      <alignment horizontal="center" vertical="center"/>
    </xf>
    <xf numFmtId="0" fontId="70" fillId="15" borderId="80" xfId="0" applyFont="1" applyFill="1" applyBorder="1" applyAlignment="1" applyProtection="1">
      <alignment horizontal="center" vertical="center"/>
    </xf>
    <xf numFmtId="0" fontId="75" fillId="12" borderId="29" xfId="6" applyFont="1" applyBorder="1" applyAlignment="1" applyProtection="1">
      <alignment horizontal="center" vertical="center" wrapText="1"/>
      <protection locked="0"/>
    </xf>
    <xf numFmtId="0" fontId="75" fillId="12" borderId="42" xfId="6" applyFont="1" applyBorder="1" applyAlignment="1" applyProtection="1">
      <alignment horizontal="center" vertical="center" wrapText="1"/>
      <protection locked="0"/>
    </xf>
    <xf numFmtId="0" fontId="75" fillId="16" borderId="29" xfId="6" applyFont="1" applyFill="1" applyBorder="1" applyAlignment="1" applyProtection="1">
      <alignment horizontal="center" vertical="center" wrapText="1"/>
      <protection locked="0"/>
    </xf>
    <xf numFmtId="0" fontId="75" fillId="16" borderId="42" xfId="6" applyFont="1" applyFill="1" applyBorder="1" applyAlignment="1" applyProtection="1">
      <alignment horizontal="center" vertical="center" wrapText="1"/>
      <protection locked="0"/>
    </xf>
    <xf numFmtId="0" fontId="0" fillId="0" borderId="83" xfId="0" applyBorder="1" applyAlignment="1" applyProtection="1">
      <alignment horizontal="left" vertical="center" wrapText="1"/>
    </xf>
    <xf numFmtId="0" fontId="70" fillId="15" borderId="37" xfId="0" applyFont="1" applyFill="1" applyBorder="1" applyAlignment="1" applyProtection="1">
      <alignment horizontal="center" vertical="center" wrapText="1"/>
    </xf>
    <xf numFmtId="0" fontId="70" fillId="15" borderId="39" xfId="0" applyFont="1" applyFill="1" applyBorder="1" applyAlignment="1" applyProtection="1">
      <alignment horizontal="center" vertical="center"/>
    </xf>
    <xf numFmtId="0" fontId="67" fillId="16" borderId="40" xfId="6" applyFill="1" applyBorder="1" applyAlignment="1" applyProtection="1">
      <alignment horizontal="center" vertical="center" wrapText="1"/>
      <protection locked="0"/>
    </xf>
    <xf numFmtId="0" fontId="67" fillId="16" borderId="75" xfId="6" applyFill="1" applyBorder="1" applyAlignment="1" applyProtection="1">
      <alignment horizontal="center" vertical="center" wrapText="1"/>
      <protection locked="0"/>
    </xf>
    <xf numFmtId="0" fontId="67" fillId="16" borderId="29" xfId="6" applyFill="1" applyBorder="1" applyAlignment="1" applyProtection="1">
      <alignment horizontal="center" vertical="center" wrapText="1"/>
      <protection locked="0"/>
    </xf>
    <xf numFmtId="0" fontId="67" fillId="16" borderId="42" xfId="6" applyFill="1" applyBorder="1" applyAlignment="1" applyProtection="1">
      <alignment horizontal="center" vertical="center" wrapText="1"/>
      <protection locked="0"/>
    </xf>
    <xf numFmtId="0" fontId="70" fillId="15" borderId="41" xfId="0" applyFont="1" applyFill="1" applyBorder="1" applyAlignment="1" applyProtection="1">
      <alignment horizontal="center" vertical="center" wrapText="1"/>
    </xf>
    <xf numFmtId="0" fontId="67" fillId="12" borderId="41" xfId="6" applyBorder="1" applyAlignment="1" applyProtection="1">
      <alignment horizontal="center" vertical="center"/>
      <protection locked="0"/>
    </xf>
    <xf numFmtId="0" fontId="67" fillId="16" borderId="41" xfId="6" applyFill="1" applyBorder="1" applyAlignment="1" applyProtection="1">
      <alignment horizontal="center" vertical="center"/>
      <protection locked="0"/>
    </xf>
    <xf numFmtId="0" fontId="67" fillId="16" borderId="42" xfId="6" applyFill="1" applyBorder="1" applyAlignment="1" applyProtection="1">
      <alignment horizontal="center" vertical="center"/>
      <protection locked="0"/>
    </xf>
    <xf numFmtId="10" fontId="67" fillId="12" borderId="29" xfId="6" applyNumberFormat="1" applyBorder="1" applyAlignment="1" applyProtection="1">
      <alignment horizontal="center" vertical="center" wrapText="1"/>
      <protection locked="0"/>
    </xf>
    <xf numFmtId="10" fontId="67" fillId="12" borderId="75" xfId="6" applyNumberFormat="1" applyBorder="1" applyAlignment="1" applyProtection="1">
      <alignment horizontal="center" vertical="center" wrapText="1"/>
      <protection locked="0"/>
    </xf>
    <xf numFmtId="0" fontId="67" fillId="12" borderId="29" xfId="6" applyBorder="1" applyAlignment="1" applyProtection="1">
      <alignment horizontal="center" vertical="center" wrapText="1"/>
      <protection locked="0"/>
    </xf>
    <xf numFmtId="0" fontId="67" fillId="12" borderId="41" xfId="6" applyBorder="1" applyAlignment="1" applyProtection="1">
      <alignment horizontal="center" vertical="center" wrapText="1"/>
      <protection locked="0"/>
    </xf>
    <xf numFmtId="0" fontId="70" fillId="15" borderId="38" xfId="0" applyFont="1" applyFill="1" applyBorder="1" applyAlignment="1" applyProtection="1">
      <alignment horizontal="center" vertical="center"/>
    </xf>
    <xf numFmtId="0" fontId="67" fillId="12" borderId="29" xfId="6" applyBorder="1" applyAlignment="1" applyProtection="1">
      <alignment horizontal="center"/>
      <protection locked="0"/>
    </xf>
    <xf numFmtId="0" fontId="67" fillId="12" borderId="42" xfId="6" applyBorder="1" applyAlignment="1" applyProtection="1">
      <alignment horizontal="center"/>
      <protection locked="0"/>
    </xf>
    <xf numFmtId="0" fontId="67" fillId="16" borderId="29" xfId="6" applyFill="1" applyBorder="1" applyAlignment="1" applyProtection="1">
      <alignment horizontal="center"/>
      <protection locked="0"/>
    </xf>
    <xf numFmtId="0" fontId="67" fillId="16" borderId="42" xfId="6" applyFill="1" applyBorder="1" applyAlignment="1" applyProtection="1">
      <alignment horizontal="center"/>
      <protection locked="0"/>
    </xf>
    <xf numFmtId="0" fontId="67" fillId="12" borderId="42" xfId="6" applyBorder="1" applyAlignment="1" applyProtection="1">
      <alignment horizontal="center" vertical="center" wrapText="1"/>
      <protection locked="0"/>
    </xf>
    <xf numFmtId="0" fontId="0" fillId="0" borderId="11" xfId="0" applyBorder="1" applyAlignment="1" applyProtection="1">
      <alignment horizontal="left" vertical="center" wrapText="1"/>
    </xf>
    <xf numFmtId="0" fontId="70" fillId="15" borderId="75" xfId="0" applyFont="1" applyFill="1" applyBorder="1" applyAlignment="1" applyProtection="1">
      <alignment horizontal="center" vertical="center" wrapText="1"/>
    </xf>
    <xf numFmtId="0" fontId="67" fillId="12" borderId="29" xfId="6" applyBorder="1" applyAlignment="1" applyProtection="1">
      <alignment horizontal="center" vertical="center"/>
      <protection locked="0"/>
    </xf>
    <xf numFmtId="0" fontId="67" fillId="12" borderId="75" xfId="6" applyBorder="1" applyAlignment="1" applyProtection="1">
      <alignment horizontal="center" vertical="center"/>
      <protection locked="0"/>
    </xf>
    <xf numFmtId="0" fontId="67" fillId="16" borderId="29" xfId="6" applyFill="1" applyBorder="1" applyAlignment="1" applyProtection="1">
      <alignment horizontal="center" vertical="center"/>
      <protection locked="0"/>
    </xf>
    <xf numFmtId="0" fontId="67" fillId="16" borderId="75" xfId="6" applyFill="1" applyBorder="1" applyAlignment="1" applyProtection="1">
      <alignment horizontal="center" vertical="center"/>
      <protection locked="0"/>
    </xf>
    <xf numFmtId="0" fontId="70" fillId="15" borderId="37" xfId="0" applyFont="1" applyFill="1" applyBorder="1" applyAlignment="1" applyProtection="1">
      <alignment horizontal="center" vertical="center"/>
    </xf>
    <xf numFmtId="0" fontId="67" fillId="12" borderId="75" xfId="6" applyBorder="1" applyAlignment="1" applyProtection="1">
      <alignment horizontal="center" vertical="center" wrapText="1"/>
      <protection locked="0"/>
    </xf>
    <xf numFmtId="0" fontId="0" fillId="0" borderId="11" xfId="0" applyBorder="1" applyAlignment="1" applyProtection="1">
      <alignment horizontal="center" vertical="center" wrapText="1"/>
    </xf>
    <xf numFmtId="0" fontId="67" fillId="12" borderId="76" xfId="6" applyBorder="1" applyAlignment="1" applyProtection="1">
      <alignment horizontal="center" vertical="center"/>
      <protection locked="0"/>
    </xf>
    <xf numFmtId="0" fontId="67" fillId="12" borderId="47" xfId="6" applyBorder="1" applyAlignment="1" applyProtection="1">
      <alignment horizontal="center" vertical="center"/>
      <protection locked="0"/>
    </xf>
    <xf numFmtId="0" fontId="67" fillId="14" borderId="76" xfId="6" applyFill="1" applyBorder="1" applyAlignment="1" applyProtection="1">
      <alignment horizontal="center" vertical="center"/>
      <protection locked="0"/>
    </xf>
    <xf numFmtId="0" fontId="67" fillId="14" borderId="47" xfId="6" applyFill="1" applyBorder="1" applyAlignment="1" applyProtection="1">
      <alignment horizontal="center" vertical="center"/>
      <protection locked="0"/>
    </xf>
    <xf numFmtId="0" fontId="67" fillId="16" borderId="82" xfId="6" applyFill="1" applyBorder="1" applyAlignment="1" applyProtection="1">
      <alignment horizontal="center" vertical="center"/>
      <protection locked="0"/>
    </xf>
    <xf numFmtId="0" fontId="67" fillId="16" borderId="36" xfId="6" applyFill="1" applyBorder="1" applyAlignment="1" applyProtection="1">
      <alignment horizontal="center" vertical="center"/>
      <protection locked="0"/>
    </xf>
    <xf numFmtId="0" fontId="67" fillId="12" borderId="82" xfId="6" applyBorder="1" applyAlignment="1" applyProtection="1">
      <alignment horizontal="center" vertical="center"/>
      <protection locked="0"/>
    </xf>
    <xf numFmtId="0" fontId="67" fillId="12" borderId="36" xfId="6" applyBorder="1" applyAlignment="1" applyProtection="1">
      <alignment horizontal="center" vertical="center"/>
      <protection locked="0"/>
    </xf>
    <xf numFmtId="0" fontId="67" fillId="16" borderId="76" xfId="6" applyFill="1" applyBorder="1" applyAlignment="1" applyProtection="1">
      <alignment horizontal="center" vertical="center"/>
      <protection locked="0"/>
    </xf>
    <xf numFmtId="0" fontId="67" fillId="16" borderId="47" xfId="6" applyFill="1" applyBorder="1" applyAlignment="1" applyProtection="1">
      <alignment horizontal="center" vertical="center"/>
      <protection locked="0"/>
    </xf>
    <xf numFmtId="0" fontId="0" fillId="13" borderId="76" xfId="0" applyFill="1" applyBorder="1" applyAlignment="1" applyProtection="1">
      <alignment horizontal="center" vertical="center" wrapText="1"/>
    </xf>
    <xf numFmtId="0" fontId="0" fillId="13" borderId="78" xfId="0" applyFill="1" applyBorder="1" applyAlignment="1" applyProtection="1">
      <alignment horizontal="center" vertical="center" wrapText="1"/>
    </xf>
    <xf numFmtId="0" fontId="0" fillId="13" borderId="47" xfId="0" applyFill="1" applyBorder="1" applyAlignment="1" applyProtection="1">
      <alignment horizontal="center" vertical="center" wrapText="1"/>
    </xf>
    <xf numFmtId="10" fontId="67" fillId="16" borderId="29" xfId="6" applyNumberFormat="1" applyFill="1" applyBorder="1" applyAlignment="1" applyProtection="1">
      <alignment horizontal="center" vertical="center"/>
      <protection locked="0"/>
    </xf>
    <xf numFmtId="10" fontId="67" fillId="16" borderId="75" xfId="6" applyNumberFormat="1" applyFill="1" applyBorder="1" applyAlignment="1" applyProtection="1">
      <alignment horizontal="center" vertical="center"/>
      <protection locked="0"/>
    </xf>
    <xf numFmtId="0" fontId="0" fillId="13" borderId="84" xfId="0" applyFill="1" applyBorder="1" applyAlignment="1" applyProtection="1">
      <alignment horizontal="center" vertical="center"/>
    </xf>
    <xf numFmtId="0" fontId="0" fillId="13" borderId="85" xfId="0" applyFill="1" applyBorder="1" applyAlignment="1" applyProtection="1">
      <alignment horizontal="center" vertical="center"/>
    </xf>
    <xf numFmtId="0" fontId="0" fillId="13" borderId="18" xfId="0" applyFill="1" applyBorder="1" applyAlignment="1" applyProtection="1">
      <alignment horizontal="center" vertical="center"/>
    </xf>
    <xf numFmtId="0" fontId="75" fillId="16" borderId="29" xfId="6" applyFont="1" applyFill="1" applyBorder="1" applyAlignment="1" applyProtection="1">
      <alignment horizontal="center" vertical="center"/>
      <protection locked="0"/>
    </xf>
    <xf numFmtId="0" fontId="75" fillId="16" borderId="75" xfId="6" applyFont="1" applyFill="1" applyBorder="1" applyAlignment="1" applyProtection="1">
      <alignment horizontal="center" vertical="center"/>
      <protection locked="0"/>
    </xf>
    <xf numFmtId="0" fontId="75" fillId="12" borderId="29" xfId="6" applyFont="1" applyBorder="1" applyAlignment="1" applyProtection="1">
      <alignment horizontal="center" vertical="center"/>
      <protection locked="0"/>
    </xf>
    <xf numFmtId="0" fontId="75" fillId="12" borderId="75" xfId="6" applyFont="1" applyBorder="1" applyAlignment="1" applyProtection="1">
      <alignment horizontal="center" vertical="center"/>
      <protection locked="0"/>
    </xf>
    <xf numFmtId="0" fontId="0" fillId="0" borderId="77" xfId="0" applyBorder="1" applyAlignment="1" applyProtection="1">
      <alignment horizontal="left" vertical="center" wrapText="1"/>
    </xf>
    <xf numFmtId="0" fontId="0" fillId="0" borderId="81" xfId="0" applyBorder="1" applyAlignment="1" applyProtection="1">
      <alignment horizontal="left" vertical="center" wrapText="1"/>
    </xf>
    <xf numFmtId="0" fontId="67" fillId="12" borderId="29" xfId="6" applyBorder="1" applyAlignment="1" applyProtection="1">
      <alignment horizontal="left" vertical="center" wrapText="1"/>
      <protection locked="0"/>
    </xf>
    <xf numFmtId="0" fontId="67" fillId="12" borderId="41" xfId="6" applyBorder="1" applyAlignment="1" applyProtection="1">
      <alignment horizontal="left" vertical="center" wrapText="1"/>
      <protection locked="0"/>
    </xf>
    <xf numFmtId="0" fontId="67" fillId="12" borderId="42" xfId="6" applyBorder="1" applyAlignment="1" applyProtection="1">
      <alignment horizontal="left" vertical="center" wrapText="1"/>
      <protection locked="0"/>
    </xf>
    <xf numFmtId="0" fontId="67" fillId="16" borderId="29" xfId="6" applyFill="1" applyBorder="1" applyAlignment="1" applyProtection="1">
      <alignment horizontal="left" vertical="center" wrapText="1"/>
      <protection locked="0"/>
    </xf>
    <xf numFmtId="0" fontId="67" fillId="16" borderId="41" xfId="6" applyFill="1" applyBorder="1" applyAlignment="1" applyProtection="1">
      <alignment horizontal="left" vertical="center" wrapText="1"/>
      <protection locked="0"/>
    </xf>
    <xf numFmtId="0" fontId="67" fillId="16" borderId="42" xfId="6" applyFill="1" applyBorder="1" applyAlignment="1" applyProtection="1">
      <alignment horizontal="left" vertical="center" wrapText="1"/>
      <protection locked="0"/>
    </xf>
    <xf numFmtId="0" fontId="31" fillId="4" borderId="35" xfId="0" applyFont="1" applyFill="1" applyBorder="1" applyAlignment="1">
      <alignment horizontal="center" vertical="center" wrapText="1"/>
    </xf>
    <xf numFmtId="0" fontId="31" fillId="4" borderId="16" xfId="0" applyFont="1" applyFill="1" applyBorder="1" applyAlignment="1">
      <alignment horizontal="center" vertical="center" wrapText="1"/>
    </xf>
    <xf numFmtId="0" fontId="30" fillId="3" borderId="35" xfId="0" applyFont="1" applyFill="1" applyBorder="1" applyAlignment="1">
      <alignment horizontal="center" vertical="center" wrapText="1"/>
    </xf>
    <xf numFmtId="0" fontId="30" fillId="3" borderId="16" xfId="0" applyFont="1" applyFill="1" applyBorder="1" applyAlignment="1">
      <alignment horizontal="center" vertical="center" wrapText="1"/>
    </xf>
    <xf numFmtId="0" fontId="30" fillId="3" borderId="35" xfId="0" applyFont="1" applyFill="1" applyBorder="1" applyAlignment="1">
      <alignment horizontal="center" vertical="top" wrapText="1"/>
    </xf>
    <xf numFmtId="0" fontId="30" fillId="3" borderId="16" xfId="0" applyFont="1" applyFill="1" applyBorder="1" applyAlignment="1">
      <alignment horizontal="center" vertical="top" wrapText="1"/>
    </xf>
    <xf numFmtId="0" fontId="30" fillId="2" borderId="19" xfId="0" applyFont="1" applyFill="1" applyBorder="1" applyAlignment="1">
      <alignment horizontal="center" vertical="top" wrapText="1"/>
    </xf>
    <xf numFmtId="0" fontId="30" fillId="2" borderId="20" xfId="0" applyFont="1" applyFill="1" applyBorder="1" applyAlignment="1">
      <alignment horizontal="center" vertical="top" wrapText="1"/>
    </xf>
    <xf numFmtId="0" fontId="44" fillId="0" borderId="35" xfId="0" applyFont="1" applyBorder="1" applyAlignment="1">
      <alignment horizontal="left" vertical="center"/>
    </xf>
    <xf numFmtId="0" fontId="44" fillId="0" borderId="17" xfId="0" applyFont="1" applyBorder="1" applyAlignment="1">
      <alignment horizontal="left" vertical="center"/>
    </xf>
    <xf numFmtId="0" fontId="44" fillId="0" borderId="16" xfId="0" applyFont="1" applyBorder="1" applyAlignment="1">
      <alignment horizontal="left" vertical="center"/>
    </xf>
    <xf numFmtId="0" fontId="39" fillId="4" borderId="35" xfId="0" applyFont="1" applyFill="1" applyBorder="1" applyAlignment="1">
      <alignment horizontal="center" vertical="center" wrapText="1"/>
    </xf>
    <xf numFmtId="0" fontId="39" fillId="4" borderId="16" xfId="0" applyFont="1" applyFill="1" applyBorder="1" applyAlignment="1">
      <alignment horizontal="center" vertical="center" wrapText="1"/>
    </xf>
    <xf numFmtId="0" fontId="30" fillId="3" borderId="19" xfId="0" applyFont="1" applyFill="1" applyBorder="1" applyAlignment="1">
      <alignment horizontal="center" vertical="top" wrapText="1"/>
    </xf>
    <xf numFmtId="0" fontId="30" fillId="3" borderId="21" xfId="0" applyFont="1" applyFill="1" applyBorder="1" applyAlignment="1">
      <alignment horizontal="center" vertical="top" wrapText="1"/>
    </xf>
    <xf numFmtId="0" fontId="30" fillId="3" borderId="24" xfId="0" applyFont="1" applyFill="1" applyBorder="1" applyAlignment="1">
      <alignment horizontal="center" vertical="top" wrapText="1"/>
    </xf>
    <xf numFmtId="0" fontId="30" fillId="3" borderId="25" xfId="0" applyFont="1" applyFill="1" applyBorder="1" applyAlignment="1">
      <alignment horizontal="center" vertical="top" wrapText="1"/>
    </xf>
    <xf numFmtId="0" fontId="30" fillId="3" borderId="26" xfId="0" applyFont="1" applyFill="1" applyBorder="1" applyAlignment="1">
      <alignment horizontal="center" vertical="top" wrapText="1"/>
    </xf>
    <xf numFmtId="0" fontId="28" fillId="3" borderId="26" xfId="1" applyFill="1" applyBorder="1" applyAlignment="1" applyProtection="1">
      <alignment horizontal="center" vertical="top" wrapText="1"/>
    </xf>
    <xf numFmtId="0" fontId="45" fillId="2" borderId="35" xfId="0" applyFont="1" applyFill="1" applyBorder="1" applyAlignment="1">
      <alignment horizontal="center" vertical="center"/>
    </xf>
    <xf numFmtId="0" fontId="45" fillId="2" borderId="17" xfId="0" applyFont="1" applyFill="1" applyBorder="1" applyAlignment="1">
      <alignment horizontal="center" vertical="center"/>
    </xf>
    <xf numFmtId="0" fontId="45" fillId="2" borderId="16" xfId="0" applyFont="1" applyFill="1" applyBorder="1" applyAlignment="1">
      <alignment horizontal="center" vertical="center"/>
    </xf>
    <xf numFmtId="0" fontId="43" fillId="4" borderId="35" xfId="0" applyFont="1" applyFill="1" applyBorder="1" applyAlignment="1">
      <alignment horizontal="center"/>
    </xf>
    <xf numFmtId="0" fontId="43" fillId="4" borderId="17" xfId="0" applyFont="1" applyFill="1" applyBorder="1" applyAlignment="1">
      <alignment horizontal="center"/>
    </xf>
    <xf numFmtId="0" fontId="43" fillId="4" borderId="16" xfId="0" applyFont="1" applyFill="1" applyBorder="1" applyAlignment="1">
      <alignment horizontal="center"/>
    </xf>
    <xf numFmtId="0" fontId="30" fillId="2" borderId="21" xfId="0" applyFont="1" applyFill="1" applyBorder="1" applyAlignment="1">
      <alignment horizontal="center" vertical="top" wrapText="1"/>
    </xf>
    <xf numFmtId="0" fontId="31" fillId="4" borderId="17" xfId="0" applyFont="1" applyFill="1" applyBorder="1" applyAlignment="1">
      <alignment horizontal="center" vertical="center" wrapText="1"/>
    </xf>
  </cellXfs>
  <cellStyles count="26">
    <cellStyle name="Bad" xfId="5" builtinId="27"/>
    <cellStyle name="clsAltDataPrezn1" xfId="7"/>
    <cellStyle name="clsAltDataPrezn3" xfId="8"/>
    <cellStyle name="clsAltRowHeader" xfId="9"/>
    <cellStyle name="clsColumnHeader" xfId="10"/>
    <cellStyle name="clsDataPrezn1" xfId="11"/>
    <cellStyle name="clsDataPrezn3" xfId="12"/>
    <cellStyle name="clsDataPrezn4" xfId="13"/>
    <cellStyle name="clsDefault" xfId="14"/>
    <cellStyle name="clsIndexTableTitle" xfId="15"/>
    <cellStyle name="clsReportFooter" xfId="16"/>
    <cellStyle name="clsReportHeader" xfId="17"/>
    <cellStyle name="clsRowHeader" xfId="18"/>
    <cellStyle name="Comma" xfId="2" builtinId="3"/>
    <cellStyle name="Comma 2" xfId="3"/>
    <cellStyle name="Good" xfId="4" builtinId="26"/>
    <cellStyle name="Hyperlink" xfId="1" builtinId="8"/>
    <cellStyle name="Neutral" xfId="6" builtinId="28"/>
    <cellStyle name="Normal" xfId="0" builtinId="0"/>
    <cellStyle name="Normal 2" xfId="19"/>
    <cellStyle name="Normal 2 2 2" xfId="20"/>
    <cellStyle name="Normal 2 4" xfId="21"/>
    <cellStyle name="Normal 3" xfId="22"/>
    <cellStyle name="Normal 3 2" xfId="23"/>
    <cellStyle name="Normal 4" xfId="24"/>
    <cellStyle name="Percent 2" xfId="25"/>
  </cellStyles>
  <dxfs count="0"/>
  <tableStyles count="0" defaultTableStyle="TableStyleMedium9" defaultPivotStyle="PivotStyleLight16"/>
  <colors>
    <mruColors>
      <color rgb="FF0070C0"/>
      <color rgb="FFD8E4BC"/>
      <color rgb="FFFF5757"/>
      <color rgb="FF61FB70"/>
      <color rgb="FF0074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http://www.adaptation-fund.org/" TargetMode="External"/></Relationships>
</file>

<file path=xl/drawings/drawing1.xml><?xml version="1.0" encoding="utf-8"?>
<xdr:wsDr xmlns:xdr="http://schemas.openxmlformats.org/drawingml/2006/spreadsheetDrawing" xmlns:a="http://schemas.openxmlformats.org/drawingml/2006/main">
  <xdr:twoCellAnchor>
    <xdr:from>
      <xdr:col>1</xdr:col>
      <xdr:colOff>685800</xdr:colOff>
      <xdr:row>0</xdr:row>
      <xdr:rowOff>152400</xdr:rowOff>
    </xdr:from>
    <xdr:to>
      <xdr:col>2</xdr:col>
      <xdr:colOff>923925</xdr:colOff>
      <xdr:row>6</xdr:row>
      <xdr:rowOff>47625</xdr:rowOff>
    </xdr:to>
    <xdr:sp macro="" textlink="">
      <xdr:nvSpPr>
        <xdr:cNvPr id="1029" name="AutoShape 4">
          <a:extLst>
            <a:ext uri="{FF2B5EF4-FFF2-40B4-BE49-F238E27FC236}">
              <a16:creationId xmlns:a16="http://schemas.microsoft.com/office/drawing/2014/main" id="{00000000-0008-0000-0000-000005040000}"/>
            </a:ext>
          </a:extLst>
        </xdr:cNvPr>
        <xdr:cNvSpPr>
          <a:spLocks noChangeAspect="1" noChangeArrowheads="1"/>
        </xdr:cNvSpPr>
      </xdr:nvSpPr>
      <xdr:spPr bwMode="auto">
        <a:xfrm>
          <a:off x="857250" y="152400"/>
          <a:ext cx="962025" cy="1143000"/>
        </a:xfrm>
        <a:prstGeom prst="rect">
          <a:avLst/>
        </a:prstGeom>
        <a:noFill/>
        <a:ln w="9525">
          <a:noFill/>
          <a:miter lim="800000"/>
          <a:headEnd/>
          <a:tailEnd/>
        </a:ln>
      </xdr:spPr>
    </xdr:sp>
    <xdr:clientData/>
  </xdr:twoCellAnchor>
  <xdr:twoCellAnchor>
    <xdr:from>
      <xdr:col>1</xdr:col>
      <xdr:colOff>19050</xdr:colOff>
      <xdr:row>1</xdr:row>
      <xdr:rowOff>9525</xdr:rowOff>
    </xdr:from>
    <xdr:to>
      <xdr:col>2</xdr:col>
      <xdr:colOff>85725</xdr:colOff>
      <xdr:row>3</xdr:row>
      <xdr:rowOff>180975</xdr:rowOff>
    </xdr:to>
    <xdr:pic>
      <xdr:nvPicPr>
        <xdr:cNvPr id="1030" name="Picture 6">
          <a:extLst>
            <a:ext uri="{FF2B5EF4-FFF2-40B4-BE49-F238E27FC236}">
              <a16:creationId xmlns:a16="http://schemas.microsoft.com/office/drawing/2014/main" id="{00000000-0008-0000-0000-000006040000}"/>
            </a:ext>
          </a:extLst>
        </xdr:cNvPr>
        <xdr:cNvPicPr>
          <a:picLocks noChangeAspect="1" noChangeArrowheads="1"/>
        </xdr:cNvPicPr>
      </xdr:nvPicPr>
      <xdr:blipFill>
        <a:blip xmlns:r="http://schemas.openxmlformats.org/officeDocument/2006/relationships" r:embed="rId1" cstate="print"/>
        <a:srcRect t="13007" b="23802"/>
        <a:stretch>
          <a:fillRect/>
        </a:stretch>
      </xdr:blipFill>
      <xdr:spPr bwMode="auto">
        <a:xfrm>
          <a:off x="190500" y="209550"/>
          <a:ext cx="790575" cy="6191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0</xdr:colOff>
      <xdr:row>8</xdr:row>
      <xdr:rowOff>0</xdr:rowOff>
    </xdr:from>
    <xdr:to>
      <xdr:col>17</xdr:col>
      <xdr:colOff>21767</xdr:colOff>
      <xdr:row>14</xdr:row>
      <xdr:rowOff>1034886</xdr:rowOff>
    </xdr:to>
    <xdr:pic>
      <xdr:nvPicPr>
        <xdr:cNvPr id="3" name="Picture 2">
          <a:extLst>
            <a:ext uri="{FF2B5EF4-FFF2-40B4-BE49-F238E27FC236}">
              <a16:creationId xmlns:a16="http://schemas.microsoft.com/office/drawing/2014/main" id="{64A12E6A-5CE8-403B-9E52-B3591FEFACB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485395" y="1864895"/>
          <a:ext cx="4974767" cy="2889754"/>
        </a:xfrm>
        <a:prstGeom prst="rect">
          <a:avLst/>
        </a:prstGeom>
      </xdr:spPr>
    </xdr:pic>
    <xdr:clientData/>
  </xdr:twoCellAnchor>
  <xdr:twoCellAnchor editAs="oneCell">
    <xdr:from>
      <xdr:col>18</xdr:col>
      <xdr:colOff>1</xdr:colOff>
      <xdr:row>8</xdr:row>
      <xdr:rowOff>10027</xdr:rowOff>
    </xdr:from>
    <xdr:to>
      <xdr:col>26</xdr:col>
      <xdr:colOff>63637</xdr:colOff>
      <xdr:row>15</xdr:row>
      <xdr:rowOff>29366</xdr:rowOff>
    </xdr:to>
    <xdr:pic>
      <xdr:nvPicPr>
        <xdr:cNvPr id="5" name="Picture 4">
          <a:extLst>
            <a:ext uri="{FF2B5EF4-FFF2-40B4-BE49-F238E27FC236}">
              <a16:creationId xmlns:a16="http://schemas.microsoft.com/office/drawing/2014/main" id="{5DB388C7-55EC-4BA1-A34E-E67D597923A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01" y="1874922"/>
          <a:ext cx="4956478" cy="2993395"/>
        </a:xfrm>
        <a:prstGeom prst="rect">
          <a:avLst/>
        </a:prstGeom>
      </xdr:spPr>
    </xdr:pic>
    <xdr:clientData/>
  </xdr:twoCellAnchor>
  <xdr:twoCellAnchor editAs="oneCell">
    <xdr:from>
      <xdr:col>12</xdr:col>
      <xdr:colOff>0</xdr:colOff>
      <xdr:row>164</xdr:row>
      <xdr:rowOff>0</xdr:rowOff>
    </xdr:from>
    <xdr:to>
      <xdr:col>16</xdr:col>
      <xdr:colOff>591820</xdr:colOff>
      <xdr:row>173</xdr:row>
      <xdr:rowOff>103823</xdr:rowOff>
    </xdr:to>
    <xdr:pic>
      <xdr:nvPicPr>
        <xdr:cNvPr id="4" name="Picture 3">
          <a:extLst>
            <a:ext uri="{FF2B5EF4-FFF2-40B4-BE49-F238E27FC236}">
              <a16:creationId xmlns:a16="http://schemas.microsoft.com/office/drawing/2014/main" id="{534FF485-E060-497A-BE25-4C27EB4E0C14}"/>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632781" y="50125313"/>
          <a:ext cx="4925695" cy="341376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23131</xdr:colOff>
      <xdr:row>1</xdr:row>
      <xdr:rowOff>36739</xdr:rowOff>
    </xdr:from>
    <xdr:to>
      <xdr:col>1</xdr:col>
      <xdr:colOff>1440778</xdr:colOff>
      <xdr:row>4</xdr:row>
      <xdr:rowOff>54428</xdr:rowOff>
    </xdr:to>
    <xdr:pic>
      <xdr:nvPicPr>
        <xdr:cNvPr id="2" name="logo-image" descr="Home">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3156" y="236764"/>
          <a:ext cx="1417647" cy="10178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104775</xdr:colOff>
      <xdr:row>1</xdr:row>
      <xdr:rowOff>104775</xdr:rowOff>
    </xdr:from>
    <xdr:to>
      <xdr:col>10</xdr:col>
      <xdr:colOff>331258</xdr:colOff>
      <xdr:row>4</xdr:row>
      <xdr:rowOff>76200</xdr:rowOff>
    </xdr:to>
    <xdr:pic>
      <xdr:nvPicPr>
        <xdr:cNvPr id="2051" name="logo-image" descr="Home">
          <a:hlinkClick xmlns:r="http://schemas.openxmlformats.org/officeDocument/2006/relationships" r:id="rId1" tooltip="Home"/>
          <a:extLst>
            <a:ext uri="{FF2B5EF4-FFF2-40B4-BE49-F238E27FC236}">
              <a16:creationId xmlns:a16="http://schemas.microsoft.com/office/drawing/2014/main" id="{00000000-0008-0000-0800-00000308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04800"/>
          <a:ext cx="1581150" cy="6953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rchive\El-Arini\Database\Project%20Management_July_21_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orm"/>
      <sheetName val="Sheet3"/>
      <sheetName val="Dropdowns"/>
    </sheetNames>
    <sheetDataSet>
      <sheetData sheetId="0"/>
      <sheetData sheetId="1"/>
      <sheetData sheetId="2"/>
      <sheetData sheetId="3">
        <row r="2">
          <cell r="G2" t="str">
            <v>January</v>
          </cell>
          <cell r="H2">
            <v>2010</v>
          </cell>
        </row>
        <row r="3">
          <cell r="G3" t="str">
            <v>February</v>
          </cell>
          <cell r="H3">
            <v>2011</v>
          </cell>
        </row>
        <row r="4">
          <cell r="G4" t="str">
            <v>March</v>
          </cell>
          <cell r="H4">
            <v>2012</v>
          </cell>
        </row>
        <row r="5">
          <cell r="G5" t="str">
            <v>April</v>
          </cell>
          <cell r="H5">
            <v>2013</v>
          </cell>
        </row>
        <row r="6">
          <cell r="G6" t="str">
            <v>May</v>
          </cell>
          <cell r="H6">
            <v>2014</v>
          </cell>
        </row>
        <row r="7">
          <cell r="G7" t="str">
            <v>June</v>
          </cell>
          <cell r="H7">
            <v>2015</v>
          </cell>
        </row>
        <row r="8">
          <cell r="G8" t="str">
            <v>July</v>
          </cell>
          <cell r="H8">
            <v>2016</v>
          </cell>
        </row>
        <row r="9">
          <cell r="G9" t="str">
            <v>August</v>
          </cell>
          <cell r="H9">
            <v>2017</v>
          </cell>
        </row>
        <row r="10">
          <cell r="G10" t="str">
            <v>September</v>
          </cell>
          <cell r="H10">
            <v>2018</v>
          </cell>
        </row>
        <row r="11">
          <cell r="G11" t="str">
            <v>October</v>
          </cell>
          <cell r="H11">
            <v>2019</v>
          </cell>
        </row>
        <row r="12">
          <cell r="G12" t="str">
            <v>November</v>
          </cell>
          <cell r="H12">
            <v>2020</v>
          </cell>
        </row>
        <row r="13">
          <cell r="G13" t="str">
            <v xml:space="preserve">December </v>
          </cell>
          <cell r="H13">
            <v>2021</v>
          </cell>
        </row>
        <row r="14">
          <cell r="H14">
            <v>2022</v>
          </cell>
        </row>
        <row r="15">
          <cell r="H15">
            <v>2023</v>
          </cell>
        </row>
        <row r="16">
          <cell r="H16">
            <v>2024</v>
          </cell>
        </row>
        <row r="17">
          <cell r="H17">
            <v>2025</v>
          </cell>
        </row>
        <row r="18">
          <cell r="H18">
            <v>2026</v>
          </cell>
        </row>
        <row r="19">
          <cell r="H19">
            <v>2027</v>
          </cell>
        </row>
        <row r="20">
          <cell r="H20">
            <v>2028</v>
          </cell>
        </row>
        <row r="21">
          <cell r="H21">
            <v>2029</v>
          </cell>
        </row>
        <row r="22">
          <cell r="H22">
            <v>2030</v>
          </cell>
        </row>
        <row r="23">
          <cell r="H23">
            <v>2031</v>
          </cell>
        </row>
        <row r="24">
          <cell r="H24">
            <v>2032</v>
          </cell>
        </row>
        <row r="25">
          <cell r="H25">
            <v>2033</v>
          </cell>
        </row>
        <row r="26">
          <cell r="H26">
            <v>2034</v>
          </cell>
        </row>
        <row r="27">
          <cell r="H27">
            <v>2035</v>
          </cell>
        </row>
        <row r="28">
          <cell r="H28">
            <v>2036</v>
          </cell>
        </row>
        <row r="29">
          <cell r="H29">
            <v>2037</v>
          </cell>
        </row>
        <row r="30">
          <cell r="H30">
            <v>2038</v>
          </cell>
        </row>
        <row r="31">
          <cell r="H31">
            <v>2039</v>
          </cell>
        </row>
        <row r="32">
          <cell r="H32">
            <v>2040</v>
          </cell>
        </row>
        <row r="33">
          <cell r="H33">
            <v>2041</v>
          </cell>
        </row>
        <row r="34">
          <cell r="H34">
            <v>2042</v>
          </cell>
        </row>
        <row r="35">
          <cell r="H35">
            <v>2043</v>
          </cell>
        </row>
        <row r="36">
          <cell r="H36">
            <v>2044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tifa.kassam@unep.org" TargetMode="External"/><Relationship Id="rId7" Type="http://schemas.openxmlformats.org/officeDocument/2006/relationships/drawing" Target="../drawings/drawing1.xml"/><Relationship Id="rId2" Type="http://schemas.openxmlformats.org/officeDocument/2006/relationships/hyperlink" Target="mailto:Etap@online.com.kh" TargetMode="External"/><Relationship Id="rId1" Type="http://schemas.openxmlformats.org/officeDocument/2006/relationships/hyperlink" Target="mailto:AFCPA@online.com.kh" TargetMode="External"/><Relationship Id="rId6" Type="http://schemas.openxmlformats.org/officeDocument/2006/relationships/printerSettings" Target="../printerSettings/printerSettings1.bin"/><Relationship Id="rId5" Type="http://schemas.openxmlformats.org/officeDocument/2006/relationships/hyperlink" Target="mailto:cceap@online.com.kh" TargetMode="External"/><Relationship Id="rId4" Type="http://schemas.openxmlformats.org/officeDocument/2006/relationships/hyperlink" Target="http://afcambodia.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atifa.kassam@unep.org" TargetMode="External"/><Relationship Id="rId2" Type="http://schemas.openxmlformats.org/officeDocument/2006/relationships/hyperlink" Target="mailto:navanouk@gmail.com" TargetMode="External"/><Relationship Id="rId1" Type="http://schemas.openxmlformats.org/officeDocument/2006/relationships/hyperlink" Target="mailto:nicholas.tye@c4es.co.za"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7"/>
  <sheetViews>
    <sheetView topLeftCell="A45" zoomScale="80" zoomScaleNormal="80" workbookViewId="0">
      <selection activeCell="D13" sqref="D13"/>
    </sheetView>
  </sheetViews>
  <sheetFormatPr defaultColWidth="102.36328125" defaultRowHeight="14"/>
  <cols>
    <col min="1" max="1" width="2.54296875" style="1" customWidth="1"/>
    <col min="2" max="2" width="10.90625" style="137" customWidth="1"/>
    <col min="3" max="3" width="14.90625" style="137" customWidth="1"/>
    <col min="4" max="4" width="132.453125" style="1" customWidth="1"/>
    <col min="5" max="5" width="3.6328125" style="1" customWidth="1"/>
    <col min="6" max="6" width="9.08984375" style="1" customWidth="1"/>
    <col min="7" max="7" width="12.36328125" style="2" customWidth="1"/>
    <col min="8" max="8" width="15.453125" style="2" hidden="1" customWidth="1"/>
    <col min="9" max="13" width="0" style="2" hidden="1" customWidth="1"/>
    <col min="14" max="15" width="9.08984375" style="2" hidden="1" customWidth="1"/>
    <col min="16" max="16" width="0" style="2" hidden="1" customWidth="1"/>
    <col min="17" max="251" width="9.08984375" style="1" customWidth="1"/>
    <col min="252" max="252" width="2.6328125" style="1" customWidth="1"/>
    <col min="253" max="254" width="9.08984375" style="1" customWidth="1"/>
    <col min="255" max="255" width="17.36328125" style="1" customWidth="1"/>
    <col min="256" max="16384" width="102.36328125" style="1"/>
  </cols>
  <sheetData>
    <row r="1" spans="2:16" ht="14.5" thickBot="1"/>
    <row r="2" spans="2:16" ht="14.5" thickBot="1">
      <c r="B2" s="138"/>
      <c r="C2" s="139"/>
      <c r="D2" s="87"/>
      <c r="E2" s="88"/>
    </row>
    <row r="3" spans="2:16" ht="18" thickBot="1">
      <c r="B3" s="140"/>
      <c r="C3" s="141"/>
      <c r="D3" s="99" t="s">
        <v>258</v>
      </c>
      <c r="E3" s="90"/>
    </row>
    <row r="4" spans="2:16" ht="14.5" thickBot="1">
      <c r="B4" s="140"/>
      <c r="C4" s="141"/>
      <c r="D4" s="89"/>
      <c r="E4" s="90"/>
    </row>
    <row r="5" spans="2:16" ht="14.5" thickBot="1">
      <c r="B5" s="140"/>
      <c r="C5" s="144" t="s">
        <v>298</v>
      </c>
      <c r="D5" s="164" t="s">
        <v>917</v>
      </c>
      <c r="E5" s="90"/>
    </row>
    <row r="6" spans="2:16" s="3" customFormat="1" ht="14.5" thickBot="1">
      <c r="B6" s="142"/>
      <c r="C6" s="97"/>
      <c r="D6" s="57"/>
      <c r="E6" s="55"/>
      <c r="G6" s="2"/>
      <c r="H6" s="2"/>
      <c r="I6" s="2"/>
      <c r="J6" s="2"/>
      <c r="K6" s="2"/>
      <c r="L6" s="2"/>
      <c r="M6" s="2"/>
      <c r="N6" s="2"/>
      <c r="O6" s="2"/>
      <c r="P6" s="2"/>
    </row>
    <row r="7" spans="2:16" s="3" customFormat="1" ht="30.75" customHeight="1" thickBot="1">
      <c r="B7" s="142"/>
      <c r="C7" s="91" t="s">
        <v>214</v>
      </c>
      <c r="D7" s="14" t="s">
        <v>443</v>
      </c>
      <c r="E7" s="55"/>
      <c r="G7" s="2"/>
      <c r="H7" s="2"/>
      <c r="I7" s="2"/>
      <c r="J7" s="2"/>
      <c r="K7" s="2"/>
      <c r="L7" s="2"/>
      <c r="M7" s="2"/>
      <c r="N7" s="2"/>
      <c r="O7" s="2"/>
      <c r="P7" s="2"/>
    </row>
    <row r="8" spans="2:16" s="3" customFormat="1" hidden="1">
      <c r="B8" s="140"/>
      <c r="C8" s="141"/>
      <c r="D8" s="89"/>
      <c r="E8" s="55"/>
      <c r="G8" s="2"/>
      <c r="H8" s="2"/>
      <c r="I8" s="2"/>
      <c r="J8" s="2"/>
      <c r="K8" s="2"/>
      <c r="L8" s="2"/>
      <c r="M8" s="2"/>
      <c r="N8" s="2"/>
      <c r="O8" s="2"/>
      <c r="P8" s="2"/>
    </row>
    <row r="9" spans="2:16" s="3" customFormat="1" hidden="1">
      <c r="B9" s="140"/>
      <c r="C9" s="141"/>
      <c r="D9" s="89"/>
      <c r="E9" s="55"/>
      <c r="G9" s="2"/>
      <c r="H9" s="2"/>
      <c r="I9" s="2"/>
      <c r="J9" s="2"/>
      <c r="K9" s="2"/>
      <c r="L9" s="2"/>
      <c r="M9" s="2"/>
      <c r="N9" s="2"/>
      <c r="O9" s="2"/>
      <c r="P9" s="2"/>
    </row>
    <row r="10" spans="2:16" s="3" customFormat="1" hidden="1">
      <c r="B10" s="140"/>
      <c r="C10" s="141"/>
      <c r="D10" s="89"/>
      <c r="E10" s="55"/>
      <c r="G10" s="2"/>
      <c r="H10" s="2"/>
      <c r="I10" s="2"/>
      <c r="J10" s="2"/>
      <c r="K10" s="2"/>
      <c r="L10" s="2"/>
      <c r="M10" s="2"/>
      <c r="N10" s="2"/>
      <c r="O10" s="2"/>
      <c r="P10" s="2"/>
    </row>
    <row r="11" spans="2:16" s="3" customFormat="1" hidden="1">
      <c r="B11" s="140"/>
      <c r="C11" s="141"/>
      <c r="D11" s="89"/>
      <c r="E11" s="55"/>
      <c r="G11" s="2"/>
      <c r="H11" s="2"/>
      <c r="I11" s="2"/>
      <c r="J11" s="2"/>
      <c r="K11" s="2"/>
      <c r="L11" s="2"/>
      <c r="M11" s="2"/>
      <c r="N11" s="2"/>
      <c r="O11" s="2"/>
      <c r="P11" s="2"/>
    </row>
    <row r="12" spans="2:16" s="3" customFormat="1" ht="14.5" thickBot="1">
      <c r="B12" s="142"/>
      <c r="C12" s="97"/>
      <c r="D12" s="57"/>
      <c r="E12" s="55"/>
      <c r="G12" s="2"/>
      <c r="H12" s="2"/>
      <c r="I12" s="2"/>
      <c r="J12" s="2"/>
      <c r="K12" s="2"/>
      <c r="L12" s="2"/>
      <c r="M12" s="2"/>
      <c r="N12" s="2"/>
      <c r="O12" s="2"/>
      <c r="P12" s="2"/>
    </row>
    <row r="13" spans="2:16" s="3" customFormat="1" ht="409.6" thickBot="1">
      <c r="B13" s="142"/>
      <c r="C13" s="92" t="s">
        <v>0</v>
      </c>
      <c r="D13" s="14" t="s">
        <v>332</v>
      </c>
      <c r="E13" s="55"/>
      <c r="G13" s="2"/>
      <c r="H13" s="2"/>
      <c r="I13" s="2"/>
      <c r="J13" s="2"/>
      <c r="K13" s="2"/>
      <c r="L13" s="2"/>
      <c r="M13" s="2"/>
      <c r="N13" s="2"/>
      <c r="O13" s="2"/>
      <c r="P13" s="2"/>
    </row>
    <row r="14" spans="2:16" s="3" customFormat="1" ht="14.5" thickBot="1">
      <c r="B14" s="142"/>
      <c r="C14" s="97"/>
      <c r="D14" s="57"/>
      <c r="E14" s="55"/>
      <c r="G14" s="2"/>
      <c r="H14" s="2" t="s">
        <v>1</v>
      </c>
      <c r="I14" s="2" t="s">
        <v>2</v>
      </c>
      <c r="J14" s="2"/>
      <c r="K14" s="2" t="s">
        <v>3</v>
      </c>
      <c r="L14" s="2" t="s">
        <v>4</v>
      </c>
      <c r="M14" s="2" t="s">
        <v>5</v>
      </c>
      <c r="N14" s="2" t="s">
        <v>6</v>
      </c>
      <c r="O14" s="2" t="s">
        <v>7</v>
      </c>
      <c r="P14" s="2" t="s">
        <v>8</v>
      </c>
    </row>
    <row r="15" spans="2:16" s="3" customFormat="1">
      <c r="B15" s="142"/>
      <c r="C15" s="93" t="s">
        <v>204</v>
      </c>
      <c r="D15" s="15" t="s">
        <v>333</v>
      </c>
      <c r="E15" s="55"/>
      <c r="G15" s="2"/>
      <c r="H15" s="4" t="s">
        <v>9</v>
      </c>
      <c r="I15" s="2" t="s">
        <v>10</v>
      </c>
      <c r="J15" s="2" t="s">
        <v>11</v>
      </c>
      <c r="K15" s="2" t="s">
        <v>12</v>
      </c>
      <c r="L15" s="2">
        <v>1</v>
      </c>
      <c r="M15" s="2">
        <v>1</v>
      </c>
      <c r="N15" s="2" t="s">
        <v>13</v>
      </c>
      <c r="O15" s="2" t="s">
        <v>14</v>
      </c>
      <c r="P15" s="2" t="s">
        <v>15</v>
      </c>
    </row>
    <row r="16" spans="2:16" s="3" customFormat="1" ht="29.25" customHeight="1">
      <c r="B16" s="390" t="s">
        <v>287</v>
      </c>
      <c r="C16" s="391"/>
      <c r="D16" s="16" t="s">
        <v>358</v>
      </c>
      <c r="E16" s="55"/>
      <c r="G16" s="2"/>
      <c r="H16" s="4" t="s">
        <v>16</v>
      </c>
      <c r="I16" s="2" t="s">
        <v>17</v>
      </c>
      <c r="J16" s="2" t="s">
        <v>18</v>
      </c>
      <c r="K16" s="2" t="s">
        <v>19</v>
      </c>
      <c r="L16" s="2">
        <v>2</v>
      </c>
      <c r="M16" s="2">
        <v>2</v>
      </c>
      <c r="N16" s="2" t="s">
        <v>20</v>
      </c>
      <c r="O16" s="2" t="s">
        <v>21</v>
      </c>
      <c r="P16" s="2" t="s">
        <v>22</v>
      </c>
    </row>
    <row r="17" spans="2:16" s="3" customFormat="1">
      <c r="B17" s="142"/>
      <c r="C17" s="93" t="s">
        <v>210</v>
      </c>
      <c r="D17" s="16" t="s">
        <v>359</v>
      </c>
      <c r="E17" s="55"/>
      <c r="G17" s="2"/>
      <c r="H17" s="4" t="s">
        <v>23</v>
      </c>
      <c r="I17" s="2" t="s">
        <v>24</v>
      </c>
      <c r="J17" s="2"/>
      <c r="K17" s="2" t="s">
        <v>25</v>
      </c>
      <c r="L17" s="2">
        <v>3</v>
      </c>
      <c r="M17" s="2">
        <v>3</v>
      </c>
      <c r="N17" s="2" t="s">
        <v>26</v>
      </c>
      <c r="O17" s="2" t="s">
        <v>27</v>
      </c>
      <c r="P17" s="2" t="s">
        <v>28</v>
      </c>
    </row>
    <row r="18" spans="2:16" s="3" customFormat="1" ht="14.5" thickBot="1">
      <c r="B18" s="143"/>
      <c r="C18" s="92" t="s">
        <v>205</v>
      </c>
      <c r="D18" s="136" t="s">
        <v>334</v>
      </c>
      <c r="E18" s="55"/>
      <c r="G18" s="2"/>
      <c r="H18" s="4" t="s">
        <v>29</v>
      </c>
      <c r="I18" s="2"/>
      <c r="J18" s="2"/>
      <c r="K18" s="2" t="s">
        <v>30</v>
      </c>
      <c r="L18" s="2">
        <v>5</v>
      </c>
      <c r="M18" s="2">
        <v>5</v>
      </c>
      <c r="N18" s="2" t="s">
        <v>31</v>
      </c>
      <c r="O18" s="2" t="s">
        <v>32</v>
      </c>
      <c r="P18" s="2" t="s">
        <v>33</v>
      </c>
    </row>
    <row r="19" spans="2:16" s="3" customFormat="1" ht="63.75" customHeight="1" thickBot="1">
      <c r="B19" s="393" t="s">
        <v>206</v>
      </c>
      <c r="C19" s="394"/>
      <c r="D19" s="166" t="s">
        <v>360</v>
      </c>
      <c r="E19" s="55"/>
      <c r="G19" s="2"/>
      <c r="H19" s="4" t="s">
        <v>34</v>
      </c>
      <c r="I19" s="2"/>
      <c r="J19" s="2"/>
      <c r="K19" s="2" t="s">
        <v>35</v>
      </c>
      <c r="L19" s="2"/>
      <c r="M19" s="2"/>
      <c r="N19" s="2"/>
      <c r="O19" s="2" t="s">
        <v>36</v>
      </c>
      <c r="P19" s="2" t="s">
        <v>37</v>
      </c>
    </row>
    <row r="20" spans="2:16" s="3" customFormat="1">
      <c r="B20" s="142"/>
      <c r="C20" s="92"/>
      <c r="D20" s="57"/>
      <c r="E20" s="90"/>
      <c r="F20" s="4"/>
      <c r="G20" s="2"/>
      <c r="H20" s="2"/>
      <c r="J20" s="2"/>
      <c r="K20" s="2"/>
      <c r="L20" s="2"/>
      <c r="M20" s="2" t="s">
        <v>38</v>
      </c>
      <c r="N20" s="2" t="s">
        <v>39</v>
      </c>
    </row>
    <row r="21" spans="2:16" s="3" customFormat="1">
      <c r="B21" s="142"/>
      <c r="C21" s="144" t="s">
        <v>209</v>
      </c>
      <c r="D21" s="57"/>
      <c r="E21" s="90"/>
      <c r="F21" s="4"/>
      <c r="G21" s="2"/>
      <c r="H21" s="2"/>
      <c r="J21" s="2"/>
      <c r="K21" s="2"/>
      <c r="L21" s="2"/>
      <c r="M21" s="2" t="s">
        <v>40</v>
      </c>
      <c r="N21" s="2" t="s">
        <v>41</v>
      </c>
    </row>
    <row r="22" spans="2:16" s="3" customFormat="1" ht="14.5" thickBot="1">
      <c r="B22" s="142"/>
      <c r="C22" s="145" t="s">
        <v>212</v>
      </c>
      <c r="D22" s="57"/>
      <c r="E22" s="55"/>
      <c r="G22" s="2"/>
      <c r="H22" s="4" t="s">
        <v>42</v>
      </c>
      <c r="I22" s="2"/>
      <c r="J22" s="2"/>
      <c r="L22" s="2"/>
      <c r="M22" s="2"/>
      <c r="N22" s="2"/>
      <c r="O22" s="2" t="s">
        <v>43</v>
      </c>
      <c r="P22" s="2" t="s">
        <v>44</v>
      </c>
    </row>
    <row r="23" spans="2:16" s="3" customFormat="1">
      <c r="B23" s="390" t="s">
        <v>211</v>
      </c>
      <c r="C23" s="391"/>
      <c r="D23" s="388">
        <v>41088</v>
      </c>
      <c r="E23" s="55"/>
      <c r="G23" s="2"/>
      <c r="H23" s="4"/>
      <c r="I23" s="2"/>
      <c r="J23" s="2"/>
      <c r="L23" s="2"/>
      <c r="M23" s="2"/>
      <c r="N23" s="2"/>
      <c r="O23" s="2"/>
      <c r="P23" s="2"/>
    </row>
    <row r="24" spans="2:16" s="3" customFormat="1" ht="4.5" customHeight="1">
      <c r="B24" s="390"/>
      <c r="C24" s="391"/>
      <c r="D24" s="389"/>
      <c r="E24" s="55"/>
      <c r="G24" s="2"/>
      <c r="H24" s="4"/>
      <c r="I24" s="2"/>
      <c r="J24" s="2"/>
      <c r="L24" s="2"/>
      <c r="M24" s="2"/>
      <c r="N24" s="2"/>
      <c r="O24" s="2"/>
      <c r="P24" s="2"/>
    </row>
    <row r="25" spans="2:16" s="3" customFormat="1" ht="27.75" customHeight="1">
      <c r="B25" s="390" t="s">
        <v>293</v>
      </c>
      <c r="C25" s="391"/>
      <c r="D25" s="165">
        <v>41341</v>
      </c>
      <c r="E25" s="55"/>
      <c r="F25" s="2"/>
      <c r="G25" s="4"/>
      <c r="H25" s="2"/>
      <c r="I25" s="2"/>
      <c r="K25" s="2"/>
      <c r="L25" s="2"/>
      <c r="M25" s="2"/>
      <c r="N25" s="2" t="s">
        <v>45</v>
      </c>
      <c r="O25" s="2" t="s">
        <v>46</v>
      </c>
    </row>
    <row r="26" spans="2:16" s="3" customFormat="1" ht="32.25" customHeight="1">
      <c r="B26" s="390" t="s">
        <v>213</v>
      </c>
      <c r="C26" s="391"/>
      <c r="D26" s="165">
        <v>41415</v>
      </c>
      <c r="E26" s="55"/>
      <c r="F26" s="2"/>
      <c r="G26" s="4"/>
      <c r="H26" s="2"/>
      <c r="I26" s="2"/>
      <c r="K26" s="2"/>
      <c r="L26" s="2"/>
      <c r="M26" s="2"/>
      <c r="N26" s="2" t="s">
        <v>47</v>
      </c>
      <c r="O26" s="2" t="s">
        <v>48</v>
      </c>
    </row>
    <row r="27" spans="2:16" s="3" customFormat="1" ht="28.5" customHeight="1">
      <c r="B27" s="390" t="s">
        <v>292</v>
      </c>
      <c r="C27" s="391"/>
      <c r="D27" s="201">
        <v>42705</v>
      </c>
      <c r="E27" s="94"/>
      <c r="F27" s="2"/>
      <c r="G27" s="4"/>
      <c r="H27" s="2"/>
      <c r="I27" s="2"/>
      <c r="J27" s="2"/>
      <c r="K27" s="2"/>
      <c r="L27" s="2"/>
      <c r="M27" s="2"/>
      <c r="N27" s="2"/>
      <c r="O27" s="2"/>
    </row>
    <row r="28" spans="2:16" s="3" customFormat="1" ht="14.5" thickBot="1">
      <c r="B28" s="142"/>
      <c r="C28" s="93" t="s">
        <v>296</v>
      </c>
      <c r="D28" s="202">
        <v>43221</v>
      </c>
      <c r="E28" s="55"/>
      <c r="F28" s="2"/>
      <c r="G28" s="4"/>
      <c r="H28" s="2"/>
      <c r="I28" s="2"/>
      <c r="J28" s="2"/>
      <c r="K28" s="2"/>
      <c r="L28" s="2"/>
      <c r="M28" s="2"/>
      <c r="N28" s="2"/>
      <c r="O28" s="2"/>
    </row>
    <row r="29" spans="2:16" s="3" customFormat="1">
      <c r="B29" s="142"/>
      <c r="C29" s="97"/>
      <c r="D29" s="95"/>
      <c r="E29" s="55"/>
      <c r="F29" s="2"/>
      <c r="G29" s="4"/>
      <c r="H29" s="2"/>
      <c r="I29" s="2"/>
      <c r="J29" s="2"/>
      <c r="K29" s="2"/>
      <c r="L29" s="2"/>
      <c r="M29" s="2"/>
      <c r="N29" s="2"/>
      <c r="O29" s="2"/>
    </row>
    <row r="30" spans="2:16" s="3" customFormat="1" ht="14.5" thickBot="1">
      <c r="B30" s="142"/>
      <c r="C30" s="97"/>
      <c r="D30" s="96" t="s">
        <v>49</v>
      </c>
      <c r="E30" s="55"/>
      <c r="G30" s="2"/>
      <c r="H30" s="4" t="s">
        <v>50</v>
      </c>
      <c r="I30" s="2"/>
      <c r="J30" s="2"/>
      <c r="K30" s="2"/>
      <c r="L30" s="2"/>
      <c r="M30" s="2"/>
      <c r="N30" s="2"/>
      <c r="O30" s="2"/>
      <c r="P30" s="2"/>
    </row>
    <row r="31" spans="2:16" s="3" customFormat="1" ht="287.25" customHeight="1" thickBot="1">
      <c r="B31" s="142"/>
      <c r="C31" s="97"/>
      <c r="D31" s="168" t="s">
        <v>901</v>
      </c>
      <c r="E31" s="55"/>
      <c r="F31" s="5"/>
      <c r="G31" s="2"/>
      <c r="H31" s="4" t="s">
        <v>51</v>
      </c>
      <c r="I31" s="2"/>
      <c r="J31" s="2"/>
      <c r="K31" s="2"/>
      <c r="L31" s="2"/>
      <c r="M31" s="2"/>
      <c r="N31" s="2"/>
      <c r="O31" s="2"/>
      <c r="P31" s="2"/>
    </row>
    <row r="32" spans="2:16" s="3" customFormat="1" ht="32.25" customHeight="1">
      <c r="B32" s="390" t="s">
        <v>52</v>
      </c>
      <c r="C32" s="392"/>
      <c r="D32" s="57"/>
      <c r="E32" s="55"/>
      <c r="G32" s="2"/>
      <c r="H32" s="4" t="s">
        <v>53</v>
      </c>
      <c r="I32" s="2"/>
      <c r="J32" s="2"/>
      <c r="K32" s="2"/>
      <c r="L32" s="2"/>
      <c r="M32" s="2"/>
      <c r="N32" s="2"/>
      <c r="O32" s="2"/>
      <c r="P32" s="2"/>
    </row>
    <row r="33" spans="1:16" s="3" customFormat="1" ht="17.25" customHeight="1">
      <c r="B33" s="142"/>
      <c r="C33" s="97"/>
      <c r="D33" s="354" t="s">
        <v>900</v>
      </c>
      <c r="E33" s="55"/>
      <c r="G33" s="2"/>
      <c r="H33" s="4" t="s">
        <v>54</v>
      </c>
      <c r="I33" s="2"/>
      <c r="J33" s="2"/>
      <c r="K33" s="2"/>
      <c r="L33" s="2"/>
      <c r="M33" s="2"/>
      <c r="N33" s="2"/>
      <c r="O33" s="2"/>
      <c r="P33" s="2"/>
    </row>
    <row r="34" spans="1:16" s="3" customFormat="1">
      <c r="B34" s="142"/>
      <c r="C34" s="97"/>
      <c r="D34" s="57"/>
      <c r="E34" s="55"/>
      <c r="F34" s="5"/>
      <c r="G34" s="2"/>
      <c r="H34" s="4" t="s">
        <v>55</v>
      </c>
      <c r="I34" s="2"/>
      <c r="J34" s="2"/>
      <c r="K34" s="2"/>
      <c r="L34" s="2"/>
      <c r="M34" s="2"/>
      <c r="N34" s="2"/>
      <c r="O34" s="2"/>
      <c r="P34" s="2"/>
    </row>
    <row r="35" spans="1:16" s="3" customFormat="1">
      <c r="B35" s="142"/>
      <c r="C35" s="146" t="s">
        <v>56</v>
      </c>
      <c r="D35" s="57"/>
      <c r="E35" s="55"/>
      <c r="G35" s="2"/>
      <c r="H35" s="4" t="s">
        <v>57</v>
      </c>
      <c r="I35" s="2"/>
      <c r="J35" s="2"/>
      <c r="K35" s="2"/>
      <c r="L35" s="2"/>
      <c r="M35" s="2"/>
      <c r="N35" s="2"/>
      <c r="O35" s="2"/>
      <c r="P35" s="2"/>
    </row>
    <row r="36" spans="1:16" s="3" customFormat="1" ht="31.5" customHeight="1" thickBot="1">
      <c r="B36" s="390" t="s">
        <v>58</v>
      </c>
      <c r="C36" s="392"/>
      <c r="D36" s="57"/>
      <c r="E36" s="55"/>
      <c r="G36" s="2"/>
      <c r="H36" s="4" t="s">
        <v>59</v>
      </c>
      <c r="I36" s="2"/>
      <c r="J36" s="2"/>
      <c r="K36" s="2"/>
      <c r="L36" s="2"/>
      <c r="M36" s="2"/>
      <c r="N36" s="2"/>
      <c r="O36" s="2"/>
      <c r="P36" s="2"/>
    </row>
    <row r="37" spans="1:16" s="3" customFormat="1">
      <c r="B37" s="142"/>
      <c r="C37" s="97" t="s">
        <v>60</v>
      </c>
      <c r="D37" s="18" t="s">
        <v>335</v>
      </c>
      <c r="E37" s="55"/>
      <c r="G37" s="2"/>
      <c r="H37" s="4" t="s">
        <v>61</v>
      </c>
      <c r="I37" s="2"/>
      <c r="J37" s="2"/>
      <c r="K37" s="2"/>
      <c r="L37" s="2"/>
      <c r="M37" s="2"/>
      <c r="N37" s="2"/>
      <c r="O37" s="2"/>
      <c r="P37" s="2"/>
    </row>
    <row r="38" spans="1:16" s="3" customFormat="1" ht="14.5">
      <c r="B38" s="142"/>
      <c r="C38" s="97" t="s">
        <v>62</v>
      </c>
      <c r="D38" s="160" t="s">
        <v>336</v>
      </c>
      <c r="E38" s="55"/>
      <c r="G38" s="2"/>
      <c r="H38" s="4" t="s">
        <v>63</v>
      </c>
      <c r="I38" s="2"/>
      <c r="J38" s="2"/>
      <c r="K38" s="2"/>
      <c r="L38" s="2"/>
      <c r="M38" s="2"/>
      <c r="N38" s="2"/>
      <c r="O38" s="2"/>
      <c r="P38" s="2"/>
    </row>
    <row r="39" spans="1:16" s="3" customFormat="1">
      <c r="B39" s="142"/>
      <c r="C39" s="97" t="s">
        <v>64</v>
      </c>
      <c r="D39" s="167">
        <v>42886</v>
      </c>
      <c r="E39" s="55"/>
      <c r="G39" s="2"/>
      <c r="H39" s="4" t="s">
        <v>65</v>
      </c>
      <c r="I39" s="2"/>
      <c r="J39" s="2"/>
      <c r="K39" s="2"/>
      <c r="L39" s="2"/>
      <c r="M39" s="2"/>
      <c r="N39" s="2"/>
      <c r="O39" s="2"/>
      <c r="P39" s="2"/>
    </row>
    <row r="40" spans="1:16" s="3" customFormat="1" ht="15" customHeight="1" thickBot="1">
      <c r="B40" s="142"/>
      <c r="C40" s="93" t="s">
        <v>208</v>
      </c>
      <c r="D40" s="57"/>
      <c r="E40" s="55"/>
      <c r="G40" s="2"/>
      <c r="H40" s="4" t="s">
        <v>66</v>
      </c>
      <c r="I40" s="2"/>
      <c r="J40" s="2"/>
      <c r="K40" s="2"/>
      <c r="L40" s="2"/>
      <c r="M40" s="2"/>
      <c r="N40" s="2"/>
      <c r="O40" s="2"/>
      <c r="P40" s="2"/>
    </row>
    <row r="41" spans="1:16" s="3" customFormat="1">
      <c r="B41" s="142"/>
      <c r="C41" s="97" t="s">
        <v>60</v>
      </c>
      <c r="D41" s="18" t="s">
        <v>462</v>
      </c>
      <c r="E41" s="55"/>
      <c r="G41" s="2"/>
      <c r="H41" s="4" t="s">
        <v>67</v>
      </c>
      <c r="I41" s="2"/>
      <c r="J41" s="2"/>
      <c r="K41" s="2"/>
      <c r="L41" s="2"/>
      <c r="M41" s="2"/>
      <c r="N41" s="2"/>
      <c r="O41" s="2"/>
      <c r="P41" s="2"/>
    </row>
    <row r="42" spans="1:16" s="3" customFormat="1" ht="14.5">
      <c r="B42" s="142"/>
      <c r="C42" s="97" t="s">
        <v>62</v>
      </c>
      <c r="D42" s="160" t="s">
        <v>357</v>
      </c>
      <c r="E42" s="55"/>
      <c r="G42" s="2"/>
      <c r="H42" s="4" t="s">
        <v>68</v>
      </c>
      <c r="I42" s="2"/>
      <c r="J42" s="2"/>
      <c r="K42" s="2"/>
      <c r="L42" s="2"/>
      <c r="M42" s="2"/>
      <c r="N42" s="2"/>
      <c r="O42" s="2"/>
      <c r="P42" s="2"/>
    </row>
    <row r="43" spans="1:16" s="3" customFormat="1">
      <c r="B43" s="142"/>
      <c r="C43" s="97" t="s">
        <v>64</v>
      </c>
      <c r="D43" s="167">
        <v>42886</v>
      </c>
      <c r="E43" s="55"/>
      <c r="G43" s="2"/>
      <c r="H43" s="4" t="s">
        <v>69</v>
      </c>
      <c r="I43" s="2"/>
      <c r="J43" s="2"/>
      <c r="K43" s="2"/>
      <c r="L43" s="2"/>
      <c r="M43" s="2"/>
      <c r="N43" s="2"/>
      <c r="O43" s="2"/>
      <c r="P43" s="2"/>
    </row>
    <row r="44" spans="1:16" s="3" customFormat="1" ht="14.5" thickBot="1">
      <c r="B44" s="142"/>
      <c r="C44" s="93" t="s">
        <v>294</v>
      </c>
      <c r="D44" s="57"/>
      <c r="E44" s="55"/>
      <c r="G44" s="2"/>
      <c r="H44" s="4" t="s">
        <v>70</v>
      </c>
      <c r="I44" s="2"/>
      <c r="J44" s="2"/>
      <c r="K44" s="2"/>
      <c r="L44" s="2"/>
      <c r="M44" s="2"/>
      <c r="N44" s="2"/>
      <c r="O44" s="2"/>
      <c r="P44" s="2"/>
    </row>
    <row r="45" spans="1:16" s="3" customFormat="1">
      <c r="B45" s="142"/>
      <c r="C45" s="97" t="s">
        <v>60</v>
      </c>
      <c r="D45" s="18" t="s">
        <v>362</v>
      </c>
      <c r="E45" s="55"/>
      <c r="G45" s="2"/>
      <c r="H45" s="4" t="s">
        <v>71</v>
      </c>
      <c r="I45" s="2"/>
      <c r="J45" s="2"/>
      <c r="K45" s="2"/>
      <c r="L45" s="2"/>
      <c r="M45" s="2"/>
      <c r="N45" s="2"/>
      <c r="O45" s="2"/>
      <c r="P45" s="2"/>
    </row>
    <row r="46" spans="1:16" s="3" customFormat="1" ht="14.5">
      <c r="B46" s="142"/>
      <c r="C46" s="97" t="s">
        <v>62</v>
      </c>
      <c r="D46" s="160" t="s">
        <v>464</v>
      </c>
      <c r="E46" s="55"/>
      <c r="G46" s="2"/>
      <c r="H46" s="4" t="s">
        <v>72</v>
      </c>
      <c r="I46" s="2"/>
      <c r="J46" s="2"/>
      <c r="K46" s="2"/>
      <c r="L46" s="2"/>
      <c r="M46" s="2"/>
      <c r="N46" s="2"/>
      <c r="O46" s="2"/>
      <c r="P46" s="2"/>
    </row>
    <row r="47" spans="1:16">
      <c r="A47" s="3"/>
      <c r="B47" s="142"/>
      <c r="C47" s="97" t="s">
        <v>64</v>
      </c>
      <c r="D47" s="167">
        <v>42886</v>
      </c>
      <c r="E47" s="55"/>
      <c r="H47" s="4" t="s">
        <v>73</v>
      </c>
    </row>
    <row r="48" spans="1:16" ht="14.5" thickBot="1">
      <c r="B48" s="142"/>
      <c r="C48" s="93" t="s">
        <v>207</v>
      </c>
      <c r="D48" s="57"/>
      <c r="E48" s="55"/>
      <c r="H48" s="4" t="s">
        <v>74</v>
      </c>
    </row>
    <row r="49" spans="2:8">
      <c r="B49" s="142"/>
      <c r="C49" s="97" t="s">
        <v>60</v>
      </c>
      <c r="D49" s="18" t="s">
        <v>361</v>
      </c>
      <c r="E49" s="55"/>
      <c r="H49" s="4" t="s">
        <v>75</v>
      </c>
    </row>
    <row r="50" spans="2:8" ht="14.5">
      <c r="B50" s="142"/>
      <c r="C50" s="97" t="s">
        <v>62</v>
      </c>
      <c r="D50" s="160" t="s">
        <v>902</v>
      </c>
      <c r="E50" s="55"/>
      <c r="H50" s="4" t="s">
        <v>76</v>
      </c>
    </row>
    <row r="51" spans="2:8">
      <c r="B51" s="142"/>
      <c r="C51" s="97" t="s">
        <v>64</v>
      </c>
      <c r="D51" s="167">
        <v>42886</v>
      </c>
      <c r="E51" s="55"/>
      <c r="H51" s="4" t="s">
        <v>77</v>
      </c>
    </row>
    <row r="52" spans="2:8" ht="14.5" thickBot="1">
      <c r="B52" s="142"/>
      <c r="C52" s="93" t="s">
        <v>207</v>
      </c>
      <c r="D52" s="57"/>
      <c r="E52" s="55"/>
      <c r="H52" s="4" t="s">
        <v>78</v>
      </c>
    </row>
    <row r="53" spans="2:8">
      <c r="B53" s="142"/>
      <c r="C53" s="97" t="s">
        <v>60</v>
      </c>
      <c r="D53" s="18"/>
      <c r="E53" s="55"/>
      <c r="H53" s="4" t="s">
        <v>79</v>
      </c>
    </row>
    <row r="54" spans="2:8">
      <c r="B54" s="142"/>
      <c r="C54" s="97" t="s">
        <v>62</v>
      </c>
      <c r="D54" s="17"/>
      <c r="E54" s="55"/>
      <c r="H54" s="4" t="s">
        <v>80</v>
      </c>
    </row>
    <row r="55" spans="2:8" ht="14.5" thickBot="1">
      <c r="B55" s="142"/>
      <c r="C55" s="97" t="s">
        <v>64</v>
      </c>
      <c r="D55" s="19"/>
      <c r="E55" s="55"/>
      <c r="H55" s="4" t="s">
        <v>81</v>
      </c>
    </row>
    <row r="56" spans="2:8" ht="14.5" thickBot="1">
      <c r="B56" s="142"/>
      <c r="C56" s="93" t="s">
        <v>207</v>
      </c>
      <c r="D56" s="57"/>
      <c r="E56" s="55"/>
      <c r="H56" s="4" t="s">
        <v>82</v>
      </c>
    </row>
    <row r="57" spans="2:8">
      <c r="B57" s="142"/>
      <c r="C57" s="97" t="s">
        <v>60</v>
      </c>
      <c r="D57" s="18"/>
      <c r="E57" s="55"/>
      <c r="H57" s="4" t="s">
        <v>83</v>
      </c>
    </row>
    <row r="58" spans="2:8">
      <c r="B58" s="142"/>
      <c r="C58" s="97" t="s">
        <v>62</v>
      </c>
      <c r="D58" s="17"/>
      <c r="E58" s="55"/>
      <c r="H58" s="4" t="s">
        <v>84</v>
      </c>
    </row>
    <row r="59" spans="2:8" ht="14.5" thickBot="1">
      <c r="B59" s="142"/>
      <c r="C59" s="97" t="s">
        <v>64</v>
      </c>
      <c r="D59" s="19"/>
      <c r="E59" s="55"/>
      <c r="H59" s="4" t="s">
        <v>85</v>
      </c>
    </row>
    <row r="60" spans="2:8" ht="14.5" thickBot="1">
      <c r="B60" s="147"/>
      <c r="C60" s="148"/>
      <c r="D60" s="98"/>
      <c r="E60" s="67"/>
      <c r="H60" s="4" t="s">
        <v>86</v>
      </c>
    </row>
    <row r="61" spans="2:8">
      <c r="H61" s="4" t="s">
        <v>87</v>
      </c>
    </row>
    <row r="62" spans="2:8">
      <c r="H62" s="4" t="s">
        <v>88</v>
      </c>
    </row>
    <row r="63" spans="2:8">
      <c r="H63" s="4" t="s">
        <v>89</v>
      </c>
    </row>
    <row r="64" spans="2:8">
      <c r="H64" s="4" t="s">
        <v>90</v>
      </c>
    </row>
    <row r="65" spans="8:8">
      <c r="H65" s="4" t="s">
        <v>91</v>
      </c>
    </row>
    <row r="66" spans="8:8">
      <c r="H66" s="4" t="s">
        <v>92</v>
      </c>
    </row>
    <row r="67" spans="8:8">
      <c r="H67" s="4" t="s">
        <v>93</v>
      </c>
    </row>
    <row r="68" spans="8:8">
      <c r="H68" s="4" t="s">
        <v>94</v>
      </c>
    </row>
    <row r="69" spans="8:8">
      <c r="H69" s="4" t="s">
        <v>95</v>
      </c>
    </row>
    <row r="70" spans="8:8">
      <c r="H70" s="4" t="s">
        <v>96</v>
      </c>
    </row>
    <row r="71" spans="8:8">
      <c r="H71" s="4" t="s">
        <v>97</v>
      </c>
    </row>
    <row r="72" spans="8:8">
      <c r="H72" s="4" t="s">
        <v>98</v>
      </c>
    </row>
    <row r="73" spans="8:8">
      <c r="H73" s="4" t="s">
        <v>99</v>
      </c>
    </row>
    <row r="74" spans="8:8">
      <c r="H74" s="4" t="s">
        <v>100</v>
      </c>
    </row>
    <row r="75" spans="8:8">
      <c r="H75" s="4" t="s">
        <v>101</v>
      </c>
    </row>
    <row r="76" spans="8:8">
      <c r="H76" s="4" t="s">
        <v>102</v>
      </c>
    </row>
    <row r="77" spans="8:8">
      <c r="H77" s="4" t="s">
        <v>103</v>
      </c>
    </row>
    <row r="78" spans="8:8">
      <c r="H78" s="4" t="s">
        <v>104</v>
      </c>
    </row>
    <row r="79" spans="8:8">
      <c r="H79" s="4" t="s">
        <v>105</v>
      </c>
    </row>
    <row r="80" spans="8:8">
      <c r="H80" s="4" t="s">
        <v>106</v>
      </c>
    </row>
    <row r="81" spans="8:8">
      <c r="H81" s="4" t="s">
        <v>107</v>
      </c>
    </row>
    <row r="82" spans="8:8">
      <c r="H82" s="4" t="s">
        <v>108</v>
      </c>
    </row>
    <row r="83" spans="8:8">
      <c r="H83" s="4" t="s">
        <v>109</v>
      </c>
    </row>
    <row r="84" spans="8:8">
      <c r="H84" s="4" t="s">
        <v>110</v>
      </c>
    </row>
    <row r="85" spans="8:8">
      <c r="H85" s="4" t="s">
        <v>111</v>
      </c>
    </row>
    <row r="86" spans="8:8">
      <c r="H86" s="4" t="s">
        <v>112</v>
      </c>
    </row>
    <row r="87" spans="8:8">
      <c r="H87" s="4" t="s">
        <v>113</v>
      </c>
    </row>
    <row r="88" spans="8:8">
      <c r="H88" s="4" t="s">
        <v>114</v>
      </c>
    </row>
    <row r="89" spans="8:8">
      <c r="H89" s="4" t="s">
        <v>115</v>
      </c>
    </row>
    <row r="90" spans="8:8">
      <c r="H90" s="4" t="s">
        <v>116</v>
      </c>
    </row>
    <row r="91" spans="8:8">
      <c r="H91" s="4" t="s">
        <v>117</v>
      </c>
    </row>
    <row r="92" spans="8:8">
      <c r="H92" s="4" t="s">
        <v>118</v>
      </c>
    </row>
    <row r="93" spans="8:8">
      <c r="H93" s="4" t="s">
        <v>119</v>
      </c>
    </row>
    <row r="94" spans="8:8">
      <c r="H94" s="4" t="s">
        <v>120</v>
      </c>
    </row>
    <row r="95" spans="8:8">
      <c r="H95" s="4" t="s">
        <v>121</v>
      </c>
    </row>
    <row r="96" spans="8:8">
      <c r="H96" s="4" t="s">
        <v>122</v>
      </c>
    </row>
    <row r="97" spans="8:8">
      <c r="H97" s="4" t="s">
        <v>123</v>
      </c>
    </row>
    <row r="98" spans="8:8">
      <c r="H98" s="4" t="s">
        <v>124</v>
      </c>
    </row>
    <row r="99" spans="8:8">
      <c r="H99" s="4" t="s">
        <v>125</v>
      </c>
    </row>
    <row r="100" spans="8:8">
      <c r="H100" s="4" t="s">
        <v>126</v>
      </c>
    </row>
    <row r="101" spans="8:8">
      <c r="H101" s="4" t="s">
        <v>127</v>
      </c>
    </row>
    <row r="102" spans="8:8">
      <c r="H102" s="4" t="s">
        <v>128</v>
      </c>
    </row>
    <row r="103" spans="8:8">
      <c r="H103" s="4" t="s">
        <v>129</v>
      </c>
    </row>
    <row r="104" spans="8:8">
      <c r="H104" s="4" t="s">
        <v>130</v>
      </c>
    </row>
    <row r="105" spans="8:8">
      <c r="H105" s="4" t="s">
        <v>131</v>
      </c>
    </row>
    <row r="106" spans="8:8">
      <c r="H106" s="4" t="s">
        <v>132</v>
      </c>
    </row>
    <row r="107" spans="8:8">
      <c r="H107" s="4" t="s">
        <v>133</v>
      </c>
    </row>
    <row r="108" spans="8:8">
      <c r="H108" s="4" t="s">
        <v>134</v>
      </c>
    </row>
    <row r="109" spans="8:8">
      <c r="H109" s="4" t="s">
        <v>135</v>
      </c>
    </row>
    <row r="110" spans="8:8">
      <c r="H110" s="4" t="s">
        <v>136</v>
      </c>
    </row>
    <row r="111" spans="8:8">
      <c r="H111" s="4" t="s">
        <v>137</v>
      </c>
    </row>
    <row r="112" spans="8:8">
      <c r="H112" s="4" t="s">
        <v>138</v>
      </c>
    </row>
    <row r="113" spans="8:8">
      <c r="H113" s="4" t="s">
        <v>139</v>
      </c>
    </row>
    <row r="114" spans="8:8">
      <c r="H114" s="4" t="s">
        <v>140</v>
      </c>
    </row>
    <row r="115" spans="8:8">
      <c r="H115" s="4" t="s">
        <v>141</v>
      </c>
    </row>
    <row r="116" spans="8:8">
      <c r="H116" s="4" t="s">
        <v>142</v>
      </c>
    </row>
    <row r="117" spans="8:8">
      <c r="H117" s="4" t="s">
        <v>143</v>
      </c>
    </row>
    <row r="118" spans="8:8">
      <c r="H118" s="4" t="s">
        <v>144</v>
      </c>
    </row>
    <row r="119" spans="8:8">
      <c r="H119" s="4" t="s">
        <v>145</v>
      </c>
    </row>
    <row r="120" spans="8:8">
      <c r="H120" s="4" t="s">
        <v>146</v>
      </c>
    </row>
    <row r="121" spans="8:8">
      <c r="H121" s="4" t="s">
        <v>147</v>
      </c>
    </row>
    <row r="122" spans="8:8">
      <c r="H122" s="4" t="s">
        <v>148</v>
      </c>
    </row>
    <row r="123" spans="8:8">
      <c r="H123" s="4" t="s">
        <v>149</v>
      </c>
    </row>
    <row r="124" spans="8:8">
      <c r="H124" s="4" t="s">
        <v>150</v>
      </c>
    </row>
    <row r="125" spans="8:8">
      <c r="H125" s="4" t="s">
        <v>151</v>
      </c>
    </row>
    <row r="126" spans="8:8">
      <c r="H126" s="4" t="s">
        <v>152</v>
      </c>
    </row>
    <row r="127" spans="8:8">
      <c r="H127" s="4" t="s">
        <v>153</v>
      </c>
    </row>
    <row r="128" spans="8:8">
      <c r="H128" s="4" t="s">
        <v>154</v>
      </c>
    </row>
    <row r="129" spans="8:8">
      <c r="H129" s="4" t="s">
        <v>155</v>
      </c>
    </row>
    <row r="130" spans="8:8">
      <c r="H130" s="4" t="s">
        <v>156</v>
      </c>
    </row>
    <row r="131" spans="8:8">
      <c r="H131" s="4" t="s">
        <v>157</v>
      </c>
    </row>
    <row r="132" spans="8:8">
      <c r="H132" s="4" t="s">
        <v>158</v>
      </c>
    </row>
    <row r="133" spans="8:8">
      <c r="H133" s="4" t="s">
        <v>159</v>
      </c>
    </row>
    <row r="134" spans="8:8">
      <c r="H134" s="4" t="s">
        <v>160</v>
      </c>
    </row>
    <row r="135" spans="8:8">
      <c r="H135" s="4" t="s">
        <v>161</v>
      </c>
    </row>
    <row r="136" spans="8:8">
      <c r="H136" s="4" t="s">
        <v>162</v>
      </c>
    </row>
    <row r="137" spans="8:8">
      <c r="H137" s="4" t="s">
        <v>163</v>
      </c>
    </row>
    <row r="138" spans="8:8">
      <c r="H138" s="4" t="s">
        <v>164</v>
      </c>
    </row>
    <row r="139" spans="8:8">
      <c r="H139" s="4" t="s">
        <v>165</v>
      </c>
    </row>
    <row r="140" spans="8:8">
      <c r="H140" s="4" t="s">
        <v>166</v>
      </c>
    </row>
    <row r="141" spans="8:8">
      <c r="H141" s="4" t="s">
        <v>167</v>
      </c>
    </row>
    <row r="142" spans="8:8">
      <c r="H142" s="4" t="s">
        <v>168</v>
      </c>
    </row>
    <row r="143" spans="8:8">
      <c r="H143" s="4" t="s">
        <v>169</v>
      </c>
    </row>
    <row r="144" spans="8:8">
      <c r="H144" s="4" t="s">
        <v>170</v>
      </c>
    </row>
    <row r="145" spans="8:8">
      <c r="H145" s="4" t="s">
        <v>171</v>
      </c>
    </row>
    <row r="146" spans="8:8">
      <c r="H146" s="4" t="s">
        <v>172</v>
      </c>
    </row>
    <row r="147" spans="8:8">
      <c r="H147" s="4" t="s">
        <v>173</v>
      </c>
    </row>
    <row r="148" spans="8:8">
      <c r="H148" s="4" t="s">
        <v>174</v>
      </c>
    </row>
    <row r="149" spans="8:8">
      <c r="H149" s="4" t="s">
        <v>175</v>
      </c>
    </row>
    <row r="150" spans="8:8">
      <c r="H150" s="4" t="s">
        <v>176</v>
      </c>
    </row>
    <row r="151" spans="8:8">
      <c r="H151" s="4" t="s">
        <v>177</v>
      </c>
    </row>
    <row r="152" spans="8:8">
      <c r="H152" s="4" t="s">
        <v>178</v>
      </c>
    </row>
    <row r="153" spans="8:8">
      <c r="H153" s="4" t="s">
        <v>179</v>
      </c>
    </row>
    <row r="154" spans="8:8">
      <c r="H154" s="4" t="s">
        <v>180</v>
      </c>
    </row>
    <row r="155" spans="8:8">
      <c r="H155" s="4" t="s">
        <v>181</v>
      </c>
    </row>
    <row r="156" spans="8:8">
      <c r="H156" s="4" t="s">
        <v>182</v>
      </c>
    </row>
    <row r="157" spans="8:8">
      <c r="H157" s="4" t="s">
        <v>183</v>
      </c>
    </row>
    <row r="158" spans="8:8">
      <c r="H158" s="4" t="s">
        <v>184</v>
      </c>
    </row>
    <row r="159" spans="8:8">
      <c r="H159" s="4" t="s">
        <v>185</v>
      </c>
    </row>
    <row r="160" spans="8:8">
      <c r="H160" s="4" t="s">
        <v>186</v>
      </c>
    </row>
    <row r="161" spans="8:8">
      <c r="H161" s="4" t="s">
        <v>187</v>
      </c>
    </row>
    <row r="162" spans="8:8">
      <c r="H162" s="4" t="s">
        <v>188</v>
      </c>
    </row>
    <row r="163" spans="8:8">
      <c r="H163" s="4" t="s">
        <v>189</v>
      </c>
    </row>
    <row r="164" spans="8:8">
      <c r="H164" s="4" t="s">
        <v>190</v>
      </c>
    </row>
    <row r="165" spans="8:8">
      <c r="H165" s="4" t="s">
        <v>191</v>
      </c>
    </row>
    <row r="166" spans="8:8">
      <c r="H166" s="4" t="s">
        <v>192</v>
      </c>
    </row>
    <row r="167" spans="8:8">
      <c r="H167" s="4" t="s">
        <v>193</v>
      </c>
    </row>
    <row r="168" spans="8:8">
      <c r="H168" s="4" t="s">
        <v>194</v>
      </c>
    </row>
    <row r="169" spans="8:8">
      <c r="H169" s="4" t="s">
        <v>195</v>
      </c>
    </row>
    <row r="170" spans="8:8">
      <c r="H170" s="4" t="s">
        <v>196</v>
      </c>
    </row>
    <row r="171" spans="8:8">
      <c r="H171" s="4" t="s">
        <v>197</v>
      </c>
    </row>
    <row r="172" spans="8:8">
      <c r="H172" s="4" t="s">
        <v>198</v>
      </c>
    </row>
    <row r="173" spans="8:8">
      <c r="H173" s="4" t="s">
        <v>199</v>
      </c>
    </row>
    <row r="174" spans="8:8">
      <c r="H174" s="4" t="s">
        <v>200</v>
      </c>
    </row>
    <row r="175" spans="8:8">
      <c r="H175" s="4" t="s">
        <v>201</v>
      </c>
    </row>
    <row r="176" spans="8:8">
      <c r="H176" s="4" t="s">
        <v>202</v>
      </c>
    </row>
    <row r="177" spans="8:8">
      <c r="H177" s="4" t="s">
        <v>203</v>
      </c>
    </row>
  </sheetData>
  <mergeCells count="9">
    <mergeCell ref="D23:D24"/>
    <mergeCell ref="B16:C16"/>
    <mergeCell ref="B27:C27"/>
    <mergeCell ref="B36:C36"/>
    <mergeCell ref="B26:C26"/>
    <mergeCell ref="B19:C19"/>
    <mergeCell ref="B23:C24"/>
    <mergeCell ref="B25:C25"/>
    <mergeCell ref="B32:C32"/>
  </mergeCells>
  <dataValidations count="5">
    <dataValidation type="list" allowBlank="1" showInputMessage="1" showErrorMessage="1" sqref="D65534">
      <formula1>$P$15:$P$26</formula1>
    </dataValidation>
    <dataValidation type="list" allowBlank="1" showInputMessage="1" showErrorMessage="1" sqref="IV65532">
      <formula1>$K$15:$K$19</formula1>
    </dataValidation>
    <dataValidation type="list" allowBlank="1" showInputMessage="1" showErrorMessage="1" sqref="D65533">
      <formula1>$O$15:$O$26</formula1>
    </dataValidation>
    <dataValidation type="list" allowBlank="1" showInputMessage="1" showErrorMessage="1" sqref="IV65525 D65525">
      <formula1>$I$15:$I$17</formula1>
    </dataValidation>
    <dataValidation type="list" allowBlank="1" showInputMessage="1" showErrorMessage="1" sqref="IV65526:IV65530 D65526:D65530">
      <formula1>$H$15:$H$177</formula1>
    </dataValidation>
  </dataValidations>
  <hyperlinks>
    <hyperlink ref="D38" r:id="rId1"/>
    <hyperlink ref="D42" r:id="rId2"/>
    <hyperlink ref="D46" r:id="rId3"/>
    <hyperlink ref="D33" r:id="rId4"/>
    <hyperlink ref="D50" r:id="rId5"/>
  </hyperlinks>
  <pageMargins left="0.7" right="0.7" top="0.75" bottom="0.75" header="0.3" footer="0.3"/>
  <pageSetup orientation="landscape"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2"/>
  <sheetViews>
    <sheetView tabSelected="1" topLeftCell="A10" zoomScale="85" zoomScaleNormal="85" workbookViewId="0">
      <selection activeCell="E10" sqref="E10:F10"/>
    </sheetView>
  </sheetViews>
  <sheetFormatPr defaultColWidth="8.90625" defaultRowHeight="14"/>
  <cols>
    <col min="1" max="1" width="1.453125" style="21" customWidth="1"/>
    <col min="2" max="2" width="1.54296875" style="20" customWidth="1"/>
    <col min="3" max="3" width="10.36328125" style="20" customWidth="1"/>
    <col min="4" max="4" width="21" style="20" customWidth="1"/>
    <col min="5" max="5" width="27.54296875" style="21" customWidth="1"/>
    <col min="6" max="6" width="26.54296875" style="21" customWidth="1"/>
    <col min="7" max="7" width="18" style="21" customWidth="1"/>
    <col min="8" max="8" width="16.36328125" style="21" customWidth="1"/>
    <col min="9" max="9" width="18.08984375" style="21" customWidth="1"/>
    <col min="10" max="10" width="15.54296875" style="21" customWidth="1"/>
    <col min="11" max="16384" width="8.90625" style="21"/>
  </cols>
  <sheetData>
    <row r="1" spans="2:10" ht="14.5" thickBot="1"/>
    <row r="2" spans="2:10" ht="14.5" thickBot="1">
      <c r="B2" s="76"/>
      <c r="C2" s="77"/>
      <c r="D2" s="77"/>
      <c r="E2" s="78"/>
      <c r="F2" s="78"/>
      <c r="G2" s="78"/>
      <c r="H2" s="79"/>
    </row>
    <row r="3" spans="2:10" ht="20.5" thickBot="1">
      <c r="B3" s="80"/>
      <c r="C3" s="411" t="s">
        <v>918</v>
      </c>
      <c r="D3" s="412"/>
      <c r="E3" s="412"/>
      <c r="F3" s="412"/>
      <c r="G3" s="413"/>
      <c r="H3" s="81"/>
    </row>
    <row r="4" spans="2:10">
      <c r="B4" s="414"/>
      <c r="C4" s="415"/>
      <c r="D4" s="415"/>
      <c r="E4" s="415"/>
      <c r="F4" s="415"/>
      <c r="G4" s="83"/>
      <c r="H4" s="81"/>
    </row>
    <row r="5" spans="2:10">
      <c r="B5" s="82"/>
      <c r="C5" s="416"/>
      <c r="D5" s="416"/>
      <c r="E5" s="416"/>
      <c r="F5" s="416"/>
      <c r="G5" s="83"/>
      <c r="H5" s="81"/>
    </row>
    <row r="6" spans="2:10">
      <c r="B6" s="82"/>
      <c r="C6" s="56"/>
      <c r="D6" s="61"/>
      <c r="E6" s="57"/>
      <c r="F6" s="83"/>
      <c r="G6" s="83"/>
      <c r="H6" s="81"/>
    </row>
    <row r="7" spans="2:10">
      <c r="B7" s="82"/>
      <c r="C7" s="399" t="s">
        <v>236</v>
      </c>
      <c r="D7" s="399"/>
      <c r="E7" s="58"/>
      <c r="F7" s="83"/>
      <c r="G7" s="83"/>
      <c r="H7" s="81"/>
    </row>
    <row r="8" spans="2:10" ht="27.75" customHeight="1" thickBot="1">
      <c r="B8" s="82"/>
      <c r="C8" s="417" t="s">
        <v>263</v>
      </c>
      <c r="D8" s="417"/>
      <c r="E8" s="417"/>
      <c r="F8" s="417"/>
      <c r="G8" s="83"/>
      <c r="H8" s="81"/>
    </row>
    <row r="9" spans="2:10" ht="50.15" customHeight="1" thickBot="1">
      <c r="B9" s="82"/>
      <c r="C9" s="399" t="s">
        <v>916</v>
      </c>
      <c r="D9" s="399"/>
      <c r="E9" s="418">
        <v>2289106</v>
      </c>
      <c r="F9" s="419"/>
      <c r="G9" s="83"/>
      <c r="H9" s="81"/>
      <c r="I9" s="372">
        <v>2289106.4299999997</v>
      </c>
      <c r="J9" s="371">
        <f>E9-I9</f>
        <v>-0.42999999970197678</v>
      </c>
    </row>
    <row r="10" spans="2:10" ht="205.75" customHeight="1" thickBot="1">
      <c r="B10" s="82"/>
      <c r="C10" s="399" t="s">
        <v>237</v>
      </c>
      <c r="D10" s="399"/>
      <c r="E10" s="420" t="s">
        <v>975</v>
      </c>
      <c r="F10" s="421"/>
      <c r="G10" s="83"/>
      <c r="H10" s="81"/>
    </row>
    <row r="11" spans="2:10">
      <c r="B11" s="82"/>
      <c r="C11" s="61"/>
      <c r="D11" s="61"/>
      <c r="E11" s="83"/>
      <c r="F11" s="83"/>
      <c r="G11" s="83"/>
      <c r="H11" s="81"/>
    </row>
    <row r="12" spans="2:10" ht="14.5" thickBot="1">
      <c r="B12" s="82"/>
      <c r="C12" s="399" t="s">
        <v>218</v>
      </c>
      <c r="D12" s="399"/>
      <c r="E12" s="83"/>
      <c r="F12" s="83"/>
      <c r="G12" s="83"/>
      <c r="H12" s="81"/>
      <c r="I12" s="22"/>
      <c r="J12" s="22"/>
    </row>
    <row r="13" spans="2:10" ht="76.5" customHeight="1" thickBot="1">
      <c r="B13" s="82"/>
      <c r="C13" s="399" t="s">
        <v>444</v>
      </c>
      <c r="D13" s="399"/>
      <c r="E13" s="225" t="s">
        <v>219</v>
      </c>
      <c r="F13" s="226" t="s">
        <v>220</v>
      </c>
      <c r="G13" s="83"/>
      <c r="H13" s="81"/>
      <c r="I13" s="216"/>
      <c r="J13" s="22"/>
    </row>
    <row r="14" spans="2:10" ht="84">
      <c r="B14" s="82"/>
      <c r="C14" s="61"/>
      <c r="D14" s="61"/>
      <c r="E14" s="227" t="s">
        <v>337</v>
      </c>
      <c r="F14" s="239">
        <v>42409</v>
      </c>
      <c r="G14" s="83"/>
      <c r="H14" s="81"/>
      <c r="J14" s="22"/>
    </row>
    <row r="15" spans="2:10" ht="84">
      <c r="B15" s="82"/>
      <c r="C15" s="61"/>
      <c r="D15" s="61"/>
      <c r="E15" s="228" t="s">
        <v>338</v>
      </c>
      <c r="F15" s="240">
        <v>800</v>
      </c>
      <c r="G15" s="83"/>
      <c r="H15" s="81"/>
      <c r="J15" s="22"/>
    </row>
    <row r="16" spans="2:10" ht="70">
      <c r="B16" s="82"/>
      <c r="C16" s="61"/>
      <c r="D16" s="61"/>
      <c r="E16" s="228" t="s">
        <v>339</v>
      </c>
      <c r="F16" s="240">
        <v>35997</v>
      </c>
      <c r="G16" s="83"/>
      <c r="H16" s="81"/>
      <c r="J16" s="22"/>
    </row>
    <row r="17" spans="2:10" ht="84">
      <c r="B17" s="82"/>
      <c r="C17" s="61"/>
      <c r="D17" s="61"/>
      <c r="E17" s="228" t="s">
        <v>340</v>
      </c>
      <c r="F17" s="240">
        <v>16870</v>
      </c>
      <c r="G17" s="83"/>
      <c r="H17" s="81"/>
      <c r="J17" s="22"/>
    </row>
    <row r="18" spans="2:10" ht="84">
      <c r="B18" s="82"/>
      <c r="C18" s="61"/>
      <c r="D18" s="61"/>
      <c r="E18" s="228" t="s">
        <v>341</v>
      </c>
      <c r="F18" s="240">
        <v>399767.14999999997</v>
      </c>
      <c r="G18" s="83"/>
      <c r="H18" s="81"/>
      <c r="J18" s="22"/>
    </row>
    <row r="19" spans="2:10" ht="84">
      <c r="B19" s="82"/>
      <c r="C19" s="61"/>
      <c r="D19" s="61"/>
      <c r="E19" s="228" t="s">
        <v>342</v>
      </c>
      <c r="F19" s="240">
        <v>79327.45</v>
      </c>
      <c r="G19" s="83"/>
      <c r="H19" s="81"/>
      <c r="J19" s="22"/>
    </row>
    <row r="20" spans="2:10" ht="56">
      <c r="B20" s="82"/>
      <c r="C20" s="61"/>
      <c r="D20" s="61"/>
      <c r="E20" s="228" t="s">
        <v>343</v>
      </c>
      <c r="F20" s="240">
        <v>17854.059999999998</v>
      </c>
      <c r="G20" s="83"/>
      <c r="H20" s="81"/>
      <c r="J20" s="22"/>
    </row>
    <row r="21" spans="2:10" ht="70">
      <c r="B21" s="82"/>
      <c r="C21" s="61"/>
      <c r="D21" s="61"/>
      <c r="E21" s="228" t="s">
        <v>344</v>
      </c>
      <c r="F21" s="240">
        <v>41398.25</v>
      </c>
      <c r="G21" s="83"/>
      <c r="H21" s="81"/>
      <c r="J21" s="22"/>
    </row>
    <row r="22" spans="2:10" ht="70">
      <c r="B22" s="82"/>
      <c r="C22" s="61"/>
      <c r="D22" s="61"/>
      <c r="E22" s="228" t="s">
        <v>345</v>
      </c>
      <c r="F22" s="240">
        <v>2400</v>
      </c>
      <c r="G22" s="83"/>
      <c r="H22" s="81"/>
      <c r="J22" s="22"/>
    </row>
    <row r="23" spans="2:10" ht="56">
      <c r="B23" s="82"/>
      <c r="C23" s="61"/>
      <c r="D23" s="61"/>
      <c r="E23" s="228" t="s">
        <v>346</v>
      </c>
      <c r="F23" s="240">
        <v>0</v>
      </c>
      <c r="G23" s="83"/>
      <c r="H23" s="81"/>
      <c r="J23" s="22"/>
    </row>
    <row r="24" spans="2:10" ht="28">
      <c r="B24" s="82"/>
      <c r="C24" s="61"/>
      <c r="D24" s="61"/>
      <c r="E24" s="228" t="s">
        <v>347</v>
      </c>
      <c r="F24" s="240">
        <v>52525.93</v>
      </c>
      <c r="G24" s="83"/>
      <c r="H24" s="81"/>
      <c r="J24" s="22"/>
    </row>
    <row r="25" spans="2:10" ht="14.5" thickBot="1">
      <c r="B25" s="82"/>
      <c r="C25" s="61"/>
      <c r="D25" s="61"/>
      <c r="E25" s="229" t="s">
        <v>348</v>
      </c>
      <c r="F25" s="241"/>
      <c r="G25" s="83"/>
      <c r="H25" s="81"/>
      <c r="J25" s="22"/>
    </row>
    <row r="26" spans="2:10" ht="14.5" thickBot="1">
      <c r="B26" s="82"/>
      <c r="C26" s="61"/>
      <c r="D26" s="61"/>
      <c r="E26" s="357" t="s">
        <v>297</v>
      </c>
      <c r="F26" s="238">
        <f>SUM(F14:F25)</f>
        <v>689348.84</v>
      </c>
      <c r="G26" s="83"/>
      <c r="H26" s="81"/>
      <c r="J26" s="22"/>
    </row>
    <row r="27" spans="2:10">
      <c r="B27" s="82"/>
      <c r="C27" s="61"/>
      <c r="D27" s="61"/>
      <c r="E27" s="83"/>
      <c r="F27" s="83"/>
      <c r="G27" s="83"/>
      <c r="H27" s="81"/>
      <c r="I27" s="22"/>
      <c r="J27" s="22"/>
    </row>
    <row r="28" spans="2:10" ht="33" customHeight="1" thickBot="1">
      <c r="B28" s="82"/>
      <c r="C28" s="399" t="s">
        <v>299</v>
      </c>
      <c r="D28" s="399"/>
      <c r="E28" s="83"/>
      <c r="F28" s="83"/>
      <c r="G28" s="83"/>
      <c r="H28" s="81"/>
      <c r="I28" s="22"/>
      <c r="J28" s="22"/>
    </row>
    <row r="29" spans="2:10" ht="92.25" customHeight="1" thickBot="1">
      <c r="B29" s="82"/>
      <c r="C29" s="399" t="s">
        <v>301</v>
      </c>
      <c r="D29" s="399"/>
      <c r="E29" s="117" t="s">
        <v>219</v>
      </c>
      <c r="F29" s="117" t="s">
        <v>221</v>
      </c>
      <c r="G29" s="117" t="s">
        <v>264</v>
      </c>
      <c r="H29" s="81"/>
    </row>
    <row r="30" spans="2:10" s="220" customFormat="1" ht="84">
      <c r="B30" s="217"/>
      <c r="C30" s="218"/>
      <c r="D30" s="218"/>
      <c r="E30" s="231" t="s">
        <v>337</v>
      </c>
      <c r="F30" s="375">
        <v>29732</v>
      </c>
      <c r="G30" s="230">
        <v>43236</v>
      </c>
      <c r="H30" s="219"/>
    </row>
    <row r="31" spans="2:10" s="220" customFormat="1" ht="84">
      <c r="B31" s="217"/>
      <c r="C31" s="218"/>
      <c r="D31" s="218"/>
      <c r="E31" s="228" t="s">
        <v>338</v>
      </c>
      <c r="F31" s="379" t="s">
        <v>958</v>
      </c>
      <c r="G31" s="230">
        <v>43236</v>
      </c>
      <c r="H31" s="219"/>
    </row>
    <row r="32" spans="2:10" s="220" customFormat="1" ht="70">
      <c r="B32" s="217"/>
      <c r="C32" s="218"/>
      <c r="D32" s="218"/>
      <c r="E32" s="228" t="s">
        <v>339</v>
      </c>
      <c r="F32" s="379">
        <v>45288</v>
      </c>
      <c r="G32" s="230">
        <v>43236</v>
      </c>
      <c r="H32" s="219"/>
    </row>
    <row r="33" spans="2:8" s="220" customFormat="1" ht="84">
      <c r="B33" s="217"/>
      <c r="C33" s="218"/>
      <c r="D33" s="218"/>
      <c r="E33" s="228" t="s">
        <v>340</v>
      </c>
      <c r="F33" s="379">
        <v>36828</v>
      </c>
      <c r="G33" s="230">
        <v>43236</v>
      </c>
      <c r="H33" s="219"/>
    </row>
    <row r="34" spans="2:8" s="220" customFormat="1" ht="84">
      <c r="B34" s="217"/>
      <c r="C34" s="218"/>
      <c r="D34" s="218"/>
      <c r="E34" s="228" t="s">
        <v>341</v>
      </c>
      <c r="F34" s="379">
        <v>581503</v>
      </c>
      <c r="G34" s="230">
        <v>43236</v>
      </c>
      <c r="H34" s="219"/>
    </row>
    <row r="35" spans="2:8" s="220" customFormat="1" ht="84">
      <c r="B35" s="217"/>
      <c r="C35" s="218"/>
      <c r="D35" s="218"/>
      <c r="E35" s="228" t="s">
        <v>342</v>
      </c>
      <c r="F35" s="379">
        <v>38736</v>
      </c>
      <c r="G35" s="230">
        <v>43236</v>
      </c>
      <c r="H35" s="219"/>
    </row>
    <row r="36" spans="2:8" s="220" customFormat="1" ht="56">
      <c r="B36" s="217"/>
      <c r="C36" s="218"/>
      <c r="D36" s="218"/>
      <c r="E36" s="228" t="s">
        <v>343</v>
      </c>
      <c r="F36" s="379">
        <v>44972</v>
      </c>
      <c r="G36" s="230">
        <v>43236</v>
      </c>
      <c r="H36" s="219"/>
    </row>
    <row r="37" spans="2:8" s="220" customFormat="1" ht="70">
      <c r="B37" s="217"/>
      <c r="C37" s="218"/>
      <c r="D37" s="218"/>
      <c r="E37" s="228" t="s">
        <v>344</v>
      </c>
      <c r="F37" s="379">
        <v>36057</v>
      </c>
      <c r="G37" s="230">
        <v>43236</v>
      </c>
      <c r="H37" s="219"/>
    </row>
    <row r="38" spans="2:8" s="220" customFormat="1" ht="70">
      <c r="B38" s="217"/>
      <c r="C38" s="218"/>
      <c r="D38" s="218"/>
      <c r="E38" s="228" t="s">
        <v>345</v>
      </c>
      <c r="F38" s="379">
        <v>22400</v>
      </c>
      <c r="G38" s="230">
        <v>43236</v>
      </c>
      <c r="H38" s="219"/>
    </row>
    <row r="39" spans="2:8" s="220" customFormat="1" ht="56">
      <c r="B39" s="217"/>
      <c r="C39" s="218"/>
      <c r="D39" s="218"/>
      <c r="E39" s="228" t="s">
        <v>346</v>
      </c>
      <c r="F39" s="379">
        <v>21000</v>
      </c>
      <c r="G39" s="230">
        <v>43236</v>
      </c>
      <c r="H39" s="219"/>
    </row>
    <row r="40" spans="2:8" s="220" customFormat="1" ht="28">
      <c r="B40" s="217"/>
      <c r="C40" s="218"/>
      <c r="D40" s="218"/>
      <c r="E40" s="228" t="s">
        <v>347</v>
      </c>
      <c r="F40" s="379">
        <v>49476</v>
      </c>
      <c r="G40" s="230">
        <v>43236</v>
      </c>
      <c r="H40" s="219"/>
    </row>
    <row r="41" spans="2:8" s="220" customFormat="1">
      <c r="B41" s="217"/>
      <c r="C41" s="218"/>
      <c r="D41" s="218"/>
      <c r="E41" s="228" t="s">
        <v>348</v>
      </c>
      <c r="F41" s="379">
        <v>37510</v>
      </c>
      <c r="G41" s="230">
        <v>43236</v>
      </c>
      <c r="H41" s="219"/>
    </row>
    <row r="42" spans="2:8" ht="14.5" thickBot="1">
      <c r="B42" s="82"/>
      <c r="C42" s="61"/>
      <c r="D42" s="61"/>
      <c r="E42" s="376" t="s">
        <v>297</v>
      </c>
      <c r="F42" s="377">
        <f>SUM(F30:F41)</f>
        <v>943502</v>
      </c>
      <c r="G42" s="378"/>
      <c r="H42" s="81"/>
    </row>
    <row r="43" spans="2:8">
      <c r="B43" s="82"/>
      <c r="C43" s="61"/>
      <c r="D43" s="61"/>
      <c r="E43" s="83"/>
      <c r="F43" s="83"/>
      <c r="G43" s="83"/>
      <c r="H43" s="81"/>
    </row>
    <row r="44" spans="2:8" ht="34.5" customHeight="1" thickBot="1">
      <c r="B44" s="82"/>
      <c r="C44" s="399" t="s">
        <v>302</v>
      </c>
      <c r="D44" s="399"/>
      <c r="E44" s="399"/>
      <c r="F44" s="399"/>
      <c r="G44" s="150"/>
      <c r="H44" s="81"/>
    </row>
    <row r="45" spans="2:8" ht="63.75" customHeight="1" thickBot="1">
      <c r="B45" s="82"/>
      <c r="C45" s="399" t="s">
        <v>215</v>
      </c>
      <c r="D45" s="399"/>
      <c r="E45" s="406" t="s">
        <v>363</v>
      </c>
      <c r="F45" s="407"/>
      <c r="G45" s="83"/>
      <c r="H45" s="81"/>
    </row>
    <row r="46" spans="2:8" ht="14.5" thickBot="1">
      <c r="B46" s="82"/>
      <c r="C46" s="408"/>
      <c r="D46" s="408"/>
      <c r="E46" s="408"/>
      <c r="F46" s="408"/>
      <c r="G46" s="83"/>
      <c r="H46" s="81"/>
    </row>
    <row r="47" spans="2:8" ht="84.75" customHeight="1" thickBot="1">
      <c r="B47" s="82"/>
      <c r="C47" s="399" t="s">
        <v>216</v>
      </c>
      <c r="D47" s="399"/>
      <c r="E47" s="409"/>
      <c r="F47" s="410"/>
      <c r="G47" s="83"/>
      <c r="H47" s="81"/>
    </row>
    <row r="48" spans="2:8" ht="139.5" customHeight="1" thickBot="1">
      <c r="B48" s="82"/>
      <c r="C48" s="399" t="s">
        <v>217</v>
      </c>
      <c r="D48" s="399"/>
      <c r="E48" s="400"/>
      <c r="F48" s="401"/>
      <c r="G48" s="83"/>
      <c r="H48" s="81"/>
    </row>
    <row r="49" spans="2:8">
      <c r="B49" s="82"/>
      <c r="C49" s="61"/>
      <c r="D49" s="61"/>
      <c r="E49" s="83"/>
      <c r="F49" s="83"/>
      <c r="G49" s="83"/>
      <c r="H49" s="81"/>
    </row>
    <row r="50" spans="2:8" ht="14.5" thickBot="1">
      <c r="B50" s="84"/>
      <c r="C50" s="402"/>
      <c r="D50" s="402"/>
      <c r="E50" s="85"/>
      <c r="F50" s="66"/>
      <c r="G50" s="66"/>
      <c r="H50" s="86"/>
    </row>
    <row r="51" spans="2:8" s="24" customFormat="1" ht="65.150000000000006" customHeight="1">
      <c r="B51" s="162"/>
      <c r="C51" s="403"/>
      <c r="D51" s="403"/>
      <c r="E51" s="404"/>
      <c r="F51" s="404"/>
      <c r="G51" s="13"/>
    </row>
    <row r="52" spans="2:8" ht="59.25" customHeight="1">
      <c r="B52" s="162"/>
      <c r="C52" s="161"/>
      <c r="D52" s="161"/>
      <c r="E52" s="23"/>
      <c r="F52" s="23"/>
      <c r="G52" s="13"/>
    </row>
    <row r="53" spans="2:8" ht="50.15" customHeight="1">
      <c r="B53" s="162"/>
      <c r="C53" s="397"/>
      <c r="D53" s="397"/>
      <c r="E53" s="405"/>
      <c r="F53" s="405"/>
      <c r="G53" s="13"/>
    </row>
    <row r="54" spans="2:8" ht="99.9" customHeight="1">
      <c r="B54" s="162"/>
      <c r="C54" s="397"/>
      <c r="D54" s="397"/>
      <c r="E54" s="398"/>
      <c r="F54" s="398"/>
      <c r="G54" s="13"/>
    </row>
    <row r="55" spans="2:8">
      <c r="B55" s="162"/>
      <c r="C55" s="162"/>
      <c r="D55" s="162"/>
      <c r="E55" s="13"/>
      <c r="F55" s="13"/>
      <c r="G55" s="13"/>
    </row>
    <row r="56" spans="2:8">
      <c r="B56" s="162"/>
      <c r="C56" s="403"/>
      <c r="D56" s="403"/>
      <c r="E56" s="13"/>
      <c r="F56" s="13"/>
      <c r="G56" s="13"/>
    </row>
    <row r="57" spans="2:8" ht="50.15" customHeight="1">
      <c r="B57" s="162"/>
      <c r="C57" s="403"/>
      <c r="D57" s="403"/>
      <c r="E57" s="398"/>
      <c r="F57" s="398"/>
      <c r="G57" s="13"/>
    </row>
    <row r="58" spans="2:8" ht="99.9" customHeight="1">
      <c r="B58" s="162"/>
      <c r="C58" s="397"/>
      <c r="D58" s="397"/>
      <c r="E58" s="398"/>
      <c r="F58" s="398"/>
      <c r="G58" s="13"/>
    </row>
    <row r="59" spans="2:8">
      <c r="B59" s="162"/>
      <c r="C59" s="25"/>
      <c r="D59" s="162"/>
      <c r="E59" s="26"/>
      <c r="F59" s="13"/>
      <c r="G59" s="13"/>
    </row>
    <row r="60" spans="2:8">
      <c r="B60" s="162"/>
      <c r="C60" s="25"/>
      <c r="D60" s="25"/>
      <c r="E60" s="26"/>
      <c r="F60" s="26"/>
      <c r="G60" s="12"/>
    </row>
    <row r="61" spans="2:8">
      <c r="E61" s="27"/>
      <c r="F61" s="27"/>
    </row>
    <row r="62" spans="2:8">
      <c r="E62" s="27"/>
      <c r="F62" s="27"/>
    </row>
  </sheetData>
  <mergeCells count="33">
    <mergeCell ref="C29:D29"/>
    <mergeCell ref="C3:G3"/>
    <mergeCell ref="B4:F4"/>
    <mergeCell ref="C5:F5"/>
    <mergeCell ref="C7:D7"/>
    <mergeCell ref="C8:F8"/>
    <mergeCell ref="C9:D9"/>
    <mergeCell ref="C10:D10"/>
    <mergeCell ref="C12:D12"/>
    <mergeCell ref="C13:D13"/>
    <mergeCell ref="C28:D28"/>
    <mergeCell ref="E9:F9"/>
    <mergeCell ref="E10:F10"/>
    <mergeCell ref="C44:F44"/>
    <mergeCell ref="C45:D45"/>
    <mergeCell ref="E45:F45"/>
    <mergeCell ref="C46:F46"/>
    <mergeCell ref="C47:D47"/>
    <mergeCell ref="E47:F47"/>
    <mergeCell ref="C58:D58"/>
    <mergeCell ref="E58:F58"/>
    <mergeCell ref="C48:D48"/>
    <mergeCell ref="E48:F48"/>
    <mergeCell ref="C50:D50"/>
    <mergeCell ref="C51:D51"/>
    <mergeCell ref="E51:F51"/>
    <mergeCell ref="C53:D53"/>
    <mergeCell ref="E53:F53"/>
    <mergeCell ref="C54:D54"/>
    <mergeCell ref="E54:F54"/>
    <mergeCell ref="C56:D56"/>
    <mergeCell ref="C57:D57"/>
    <mergeCell ref="E57:F57"/>
  </mergeCells>
  <dataValidations disablePrompts="1" count="2">
    <dataValidation type="list" allowBlank="1" showInputMessage="1" showErrorMessage="1" sqref="E57">
      <formula1>$I$63:$I$64</formula1>
    </dataValidation>
    <dataValidation type="whole" allowBlank="1" showInputMessage="1" showErrorMessage="1" sqref="E53 E47 E9">
      <formula1>-999999999</formula1>
      <formula2>999999999</formula2>
    </dataValidation>
  </dataValidations>
  <pageMargins left="0.25" right="0.25" top="0.18" bottom="0.19" header="0.17" footer="0.17"/>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51"/>
  <sheetViews>
    <sheetView topLeftCell="C1" zoomScale="70" zoomScaleNormal="70" workbookViewId="0">
      <selection activeCell="L82" sqref="L82"/>
    </sheetView>
  </sheetViews>
  <sheetFormatPr defaultColWidth="9.08984375" defaultRowHeight="14"/>
  <cols>
    <col min="1" max="1" width="2.08984375" style="21" customWidth="1"/>
    <col min="2" max="2" width="2.36328125" style="21" customWidth="1"/>
    <col min="3" max="3" width="22.54296875" style="20" customWidth="1"/>
    <col min="4" max="4" width="15.54296875" style="21" customWidth="1"/>
    <col min="5" max="5" width="19.36328125" style="21" customWidth="1"/>
    <col min="6" max="6" width="18.90625" style="21" customWidth="1"/>
    <col min="7" max="7" width="31.54296875" style="21" customWidth="1"/>
    <col min="8" max="8" width="66.08984375" style="21" customWidth="1"/>
    <col min="9" max="9" width="25.453125" style="370" customWidth="1"/>
    <col min="10" max="10" width="2.6328125" style="21" customWidth="1"/>
    <col min="11" max="11" width="2" style="21" customWidth="1"/>
    <col min="12" max="12" width="40.6328125" style="21" customWidth="1"/>
    <col min="13" max="16384" width="9.08984375" style="21"/>
  </cols>
  <sheetData>
    <row r="1" spans="2:52" ht="14.5" thickBot="1">
      <c r="H1" s="27"/>
      <c r="I1" s="358"/>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row>
    <row r="2" spans="2:52" ht="14.5" thickBot="1">
      <c r="B2" s="50"/>
      <c r="C2" s="51"/>
      <c r="D2" s="52"/>
      <c r="E2" s="52"/>
      <c r="F2" s="52"/>
      <c r="G2" s="52"/>
      <c r="H2" s="232"/>
      <c r="I2" s="359"/>
      <c r="J2" s="53"/>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row>
    <row r="3" spans="2:52" ht="20.5" thickBot="1">
      <c r="B3" s="124"/>
      <c r="C3" s="460" t="s">
        <v>267</v>
      </c>
      <c r="D3" s="461"/>
      <c r="E3" s="461"/>
      <c r="F3" s="461"/>
      <c r="G3" s="461"/>
      <c r="H3" s="461"/>
      <c r="I3" s="462"/>
      <c r="J3" s="105"/>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row>
    <row r="4" spans="2:52" ht="15" customHeight="1">
      <c r="B4" s="54"/>
      <c r="C4" s="463" t="s">
        <v>223</v>
      </c>
      <c r="D4" s="463"/>
      <c r="E4" s="463"/>
      <c r="F4" s="463"/>
      <c r="G4" s="463"/>
      <c r="H4" s="463"/>
      <c r="I4" s="463"/>
      <c r="J4" s="55"/>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row>
    <row r="5" spans="2:52" ht="15" customHeight="1">
      <c r="B5" s="54"/>
      <c r="C5" s="135"/>
      <c r="D5" s="135"/>
      <c r="E5" s="135"/>
      <c r="F5" s="135"/>
      <c r="G5" s="135"/>
      <c r="H5" s="135"/>
      <c r="I5" s="135"/>
      <c r="J5" s="55"/>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row>
    <row r="6" spans="2:52">
      <c r="B6" s="54"/>
      <c r="C6" s="56"/>
      <c r="D6" s="57"/>
      <c r="E6" s="57"/>
      <c r="F6" s="57"/>
      <c r="G6" s="57"/>
      <c r="H6" s="233"/>
      <c r="I6" s="360"/>
      <c r="J6" s="55"/>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row>
    <row r="7" spans="2:52" ht="15.75" customHeight="1" thickBot="1">
      <c r="B7" s="54"/>
      <c r="C7" s="56"/>
      <c r="D7" s="444" t="s">
        <v>268</v>
      </c>
      <c r="E7" s="444"/>
      <c r="F7" s="444" t="s">
        <v>273</v>
      </c>
      <c r="G7" s="444"/>
      <c r="H7" s="119" t="s">
        <v>274</v>
      </c>
      <c r="I7" s="361" t="s">
        <v>232</v>
      </c>
      <c r="J7" s="55"/>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row>
    <row r="8" spans="2:52" s="20" customFormat="1" ht="39.9" customHeight="1" thickBot="1">
      <c r="B8" s="59"/>
      <c r="C8" s="118" t="s">
        <v>265</v>
      </c>
      <c r="D8" s="439" t="s">
        <v>448</v>
      </c>
      <c r="E8" s="440"/>
      <c r="F8" s="440"/>
      <c r="G8" s="440"/>
      <c r="H8" s="440"/>
      <c r="I8" s="441"/>
      <c r="J8" s="60"/>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row>
    <row r="9" spans="2:52" s="20" customFormat="1" ht="148.5" customHeight="1" thickBot="1">
      <c r="B9" s="59"/>
      <c r="C9" s="118"/>
      <c r="D9" s="434" t="s">
        <v>451</v>
      </c>
      <c r="E9" s="435"/>
      <c r="F9" s="434" t="s">
        <v>517</v>
      </c>
      <c r="G9" s="435"/>
      <c r="H9" s="351" t="s">
        <v>919</v>
      </c>
      <c r="I9" s="352" t="s">
        <v>532</v>
      </c>
      <c r="J9" s="60"/>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row>
    <row r="10" spans="2:52" s="20" customFormat="1" ht="84" customHeight="1" thickBot="1">
      <c r="B10" s="59"/>
      <c r="C10" s="118"/>
      <c r="D10" s="434" t="s">
        <v>452</v>
      </c>
      <c r="E10" s="435"/>
      <c r="F10" s="434" t="s">
        <v>518</v>
      </c>
      <c r="G10" s="435"/>
      <c r="H10" s="351" t="s">
        <v>896</v>
      </c>
      <c r="I10" s="352" t="s">
        <v>20</v>
      </c>
      <c r="J10" s="60"/>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row>
    <row r="11" spans="2:52" s="20" customFormat="1" ht="39.9" customHeight="1" thickBot="1">
      <c r="B11" s="59"/>
      <c r="C11" s="118"/>
      <c r="D11" s="436" t="s">
        <v>449</v>
      </c>
      <c r="E11" s="437"/>
      <c r="F11" s="437"/>
      <c r="G11" s="437"/>
      <c r="H11" s="437"/>
      <c r="I11" s="438"/>
      <c r="J11" s="60"/>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row>
    <row r="12" spans="2:52" s="20" customFormat="1" ht="76.5" customHeight="1" thickBot="1">
      <c r="B12" s="59"/>
      <c r="C12" s="118"/>
      <c r="D12" s="434" t="s">
        <v>453</v>
      </c>
      <c r="E12" s="435"/>
      <c r="F12" s="434" t="s">
        <v>519</v>
      </c>
      <c r="G12" s="435"/>
      <c r="H12" s="351" t="s">
        <v>525</v>
      </c>
      <c r="I12" s="352" t="s">
        <v>532</v>
      </c>
      <c r="J12" s="60"/>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row>
    <row r="13" spans="2:52" s="20" customFormat="1" ht="85.5" customHeight="1" thickBot="1">
      <c r="B13" s="59"/>
      <c r="C13" s="118"/>
      <c r="D13" s="434" t="s">
        <v>512</v>
      </c>
      <c r="E13" s="435"/>
      <c r="F13" s="434" t="s">
        <v>526</v>
      </c>
      <c r="G13" s="435"/>
      <c r="H13" s="351" t="s">
        <v>920</v>
      </c>
      <c r="I13" s="352" t="s">
        <v>532</v>
      </c>
      <c r="J13" s="60"/>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row>
    <row r="14" spans="2:52" s="20" customFormat="1" ht="138.5" thickBot="1">
      <c r="B14" s="59"/>
      <c r="C14" s="118"/>
      <c r="D14" s="434" t="s">
        <v>520</v>
      </c>
      <c r="E14" s="435"/>
      <c r="F14" s="434" t="s">
        <v>527</v>
      </c>
      <c r="G14" s="435"/>
      <c r="H14" s="351" t="s">
        <v>921</v>
      </c>
      <c r="I14" s="352" t="s">
        <v>532</v>
      </c>
      <c r="J14" s="60"/>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row>
    <row r="15" spans="2:52" s="20" customFormat="1" ht="76.5" customHeight="1" thickBot="1">
      <c r="B15" s="59"/>
      <c r="C15" s="118"/>
      <c r="D15" s="434" t="s">
        <v>513</v>
      </c>
      <c r="E15" s="435"/>
      <c r="F15" s="434" t="s">
        <v>528</v>
      </c>
      <c r="G15" s="435"/>
      <c r="H15" s="351" t="s">
        <v>897</v>
      </c>
      <c r="I15" s="352" t="s">
        <v>447</v>
      </c>
      <c r="J15" s="60"/>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row>
    <row r="16" spans="2:52" s="20" customFormat="1" ht="38.25" customHeight="1" thickBot="1">
      <c r="B16" s="59"/>
      <c r="C16" s="118"/>
      <c r="D16" s="422" t="s">
        <v>450</v>
      </c>
      <c r="E16" s="423"/>
      <c r="F16" s="423"/>
      <c r="G16" s="423"/>
      <c r="H16" s="423"/>
      <c r="I16" s="424"/>
      <c r="J16" s="60"/>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row>
    <row r="17" spans="2:52" s="20" customFormat="1" ht="70.5" customHeight="1" thickBot="1">
      <c r="B17" s="59"/>
      <c r="C17" s="118"/>
      <c r="D17" s="425" t="s">
        <v>514</v>
      </c>
      <c r="E17" s="426"/>
      <c r="F17" s="425" t="s">
        <v>521</v>
      </c>
      <c r="G17" s="426"/>
      <c r="H17" s="350" t="s">
        <v>922</v>
      </c>
      <c r="I17" s="352" t="s">
        <v>532</v>
      </c>
      <c r="J17" s="60"/>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row>
    <row r="18" spans="2:52" s="20" customFormat="1" ht="36.75" customHeight="1" thickBot="1">
      <c r="B18" s="59"/>
      <c r="C18" s="118"/>
      <c r="D18" s="425" t="s">
        <v>515</v>
      </c>
      <c r="E18" s="426"/>
      <c r="F18" s="425" t="s">
        <v>529</v>
      </c>
      <c r="G18" s="426"/>
      <c r="H18" s="350" t="s">
        <v>895</v>
      </c>
      <c r="I18" s="352" t="s">
        <v>20</v>
      </c>
      <c r="J18" s="60"/>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row>
    <row r="19" spans="2:52" s="20" customFormat="1" ht="24.75" customHeight="1" thickBot="1">
      <c r="B19" s="59"/>
      <c r="C19" s="118"/>
      <c r="D19" s="431" t="s">
        <v>446</v>
      </c>
      <c r="E19" s="432"/>
      <c r="F19" s="432"/>
      <c r="G19" s="432"/>
      <c r="H19" s="432"/>
      <c r="I19" s="433"/>
      <c r="J19" s="60"/>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row>
    <row r="20" spans="2:52" s="20" customFormat="1" ht="121.5" customHeight="1" thickBot="1">
      <c r="B20" s="59"/>
      <c r="C20" s="118"/>
      <c r="D20" s="427" t="s">
        <v>516</v>
      </c>
      <c r="E20" s="428"/>
      <c r="F20" s="425" t="s">
        <v>522</v>
      </c>
      <c r="G20" s="426"/>
      <c r="H20" s="353" t="s">
        <v>523</v>
      </c>
      <c r="I20" s="362" t="s">
        <v>20</v>
      </c>
      <c r="J20" s="60"/>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row>
    <row r="21" spans="2:52" s="20" customFormat="1" ht="107.25" customHeight="1" thickBot="1">
      <c r="B21" s="59"/>
      <c r="C21" s="118"/>
      <c r="D21" s="427" t="s">
        <v>445</v>
      </c>
      <c r="E21" s="428"/>
      <c r="F21" s="425" t="s">
        <v>956</v>
      </c>
      <c r="G21" s="426"/>
      <c r="H21" s="353" t="s">
        <v>530</v>
      </c>
      <c r="I21" s="352" t="s">
        <v>20</v>
      </c>
      <c r="J21" s="60"/>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row>
    <row r="22" spans="2:52" s="20" customFormat="1" ht="18.75" customHeight="1" thickBot="1">
      <c r="B22" s="59"/>
      <c r="C22" s="221"/>
      <c r="D22" s="61"/>
      <c r="E22" s="61"/>
      <c r="F22" s="61"/>
      <c r="G22" s="61"/>
      <c r="H22" s="121" t="s">
        <v>269</v>
      </c>
      <c r="I22" s="363" t="s">
        <v>20</v>
      </c>
      <c r="J22" s="60"/>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row>
    <row r="23" spans="2:52" s="20" customFormat="1" ht="18.75" customHeight="1">
      <c r="B23" s="59"/>
      <c r="C23" s="221"/>
      <c r="D23" s="61"/>
      <c r="E23" s="61"/>
      <c r="F23" s="61"/>
      <c r="G23" s="61"/>
      <c r="H23" s="122"/>
      <c r="I23" s="364"/>
      <c r="J23" s="60"/>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row>
    <row r="24" spans="2:52" s="20" customFormat="1" ht="14.5" thickBot="1">
      <c r="B24" s="59"/>
      <c r="C24" s="221"/>
      <c r="D24" s="485" t="s">
        <v>295</v>
      </c>
      <c r="E24" s="485"/>
      <c r="F24" s="485"/>
      <c r="G24" s="485"/>
      <c r="H24" s="485"/>
      <c r="I24" s="485"/>
      <c r="J24" s="60"/>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row>
    <row r="25" spans="2:52" s="20" customFormat="1" ht="14.5" thickBot="1">
      <c r="B25" s="59"/>
      <c r="C25" s="221"/>
      <c r="D25" s="97" t="s">
        <v>60</v>
      </c>
      <c r="E25" s="482" t="s">
        <v>455</v>
      </c>
      <c r="F25" s="483"/>
      <c r="G25" s="483"/>
      <c r="H25" s="484"/>
      <c r="I25" s="365"/>
      <c r="J25" s="60"/>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row>
    <row r="26" spans="2:52" s="20" customFormat="1" ht="14.5" thickBot="1">
      <c r="B26" s="59"/>
      <c r="C26" s="221"/>
      <c r="D26" s="97" t="s">
        <v>62</v>
      </c>
      <c r="E26" s="481" t="s">
        <v>456</v>
      </c>
      <c r="F26" s="465"/>
      <c r="G26" s="465"/>
      <c r="H26" s="466"/>
      <c r="I26" s="365"/>
      <c r="J26" s="60"/>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row>
    <row r="27" spans="2:52" s="20" customFormat="1" ht="13.5" customHeight="1">
      <c r="B27" s="59"/>
      <c r="C27" s="221"/>
      <c r="D27" s="61"/>
      <c r="E27" s="61"/>
      <c r="F27" s="61"/>
      <c r="G27" s="61"/>
      <c r="H27" s="61"/>
      <c r="I27" s="365"/>
      <c r="J27" s="60"/>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row>
    <row r="28" spans="2:52" s="20" customFormat="1" ht="30.75" customHeight="1" thickBot="1">
      <c r="B28" s="59"/>
      <c r="C28" s="445" t="s">
        <v>224</v>
      </c>
      <c r="D28" s="445"/>
      <c r="E28" s="445"/>
      <c r="F28" s="445"/>
      <c r="G28" s="445"/>
      <c r="H28" s="445"/>
      <c r="I28" s="360"/>
      <c r="J28" s="60"/>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row>
    <row r="29" spans="2:52" s="20" customFormat="1" ht="30.75" customHeight="1">
      <c r="B29" s="59"/>
      <c r="C29" s="222"/>
      <c r="D29" s="446" t="s">
        <v>923</v>
      </c>
      <c r="E29" s="447"/>
      <c r="F29" s="447"/>
      <c r="G29" s="447"/>
      <c r="H29" s="447"/>
      <c r="I29" s="448"/>
      <c r="J29" s="60"/>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row>
    <row r="30" spans="2:52" s="20" customFormat="1" ht="30.75" customHeight="1">
      <c r="B30" s="59"/>
      <c r="C30" s="222"/>
      <c r="D30" s="449"/>
      <c r="E30" s="450"/>
      <c r="F30" s="450"/>
      <c r="G30" s="450"/>
      <c r="H30" s="450"/>
      <c r="I30" s="451"/>
      <c r="J30" s="60"/>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row>
    <row r="31" spans="2:52" s="20" customFormat="1" ht="30.75" customHeight="1">
      <c r="B31" s="59"/>
      <c r="C31" s="222"/>
      <c r="D31" s="449"/>
      <c r="E31" s="450"/>
      <c r="F31" s="450"/>
      <c r="G31" s="450"/>
      <c r="H31" s="450"/>
      <c r="I31" s="451"/>
      <c r="J31" s="60"/>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row>
    <row r="32" spans="2:52" s="20" customFormat="1" ht="39.75" customHeight="1" thickBot="1">
      <c r="B32" s="59"/>
      <c r="C32" s="222"/>
      <c r="D32" s="452"/>
      <c r="E32" s="453"/>
      <c r="F32" s="453"/>
      <c r="G32" s="453"/>
      <c r="H32" s="453"/>
      <c r="I32" s="454"/>
      <c r="J32" s="60"/>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row>
    <row r="33" spans="2:52" s="20" customFormat="1">
      <c r="B33" s="59"/>
      <c r="C33" s="222"/>
      <c r="D33" s="222"/>
      <c r="E33" s="222"/>
      <c r="F33" s="222"/>
      <c r="G33" s="222"/>
      <c r="H33" s="233"/>
      <c r="I33" s="360"/>
      <c r="J33" s="60"/>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row>
    <row r="34" spans="2:52" ht="15.75" customHeight="1" thickBot="1">
      <c r="B34" s="59"/>
      <c r="C34" s="62"/>
      <c r="D34" s="444" t="s">
        <v>268</v>
      </c>
      <c r="E34" s="444"/>
      <c r="F34" s="444" t="s">
        <v>273</v>
      </c>
      <c r="G34" s="444"/>
      <c r="H34" s="119" t="s">
        <v>274</v>
      </c>
      <c r="I34" s="361" t="s">
        <v>232</v>
      </c>
      <c r="J34" s="60"/>
      <c r="K34" s="22"/>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row>
    <row r="35" spans="2:52" s="20" customFormat="1" ht="39.9" customHeight="1" thickBot="1">
      <c r="B35" s="59"/>
      <c r="C35" s="118" t="s">
        <v>266</v>
      </c>
      <c r="D35" s="439" t="s">
        <v>448</v>
      </c>
      <c r="E35" s="440"/>
      <c r="F35" s="440"/>
      <c r="G35" s="440"/>
      <c r="H35" s="440"/>
      <c r="I35" s="441"/>
      <c r="J35" s="60"/>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row>
    <row r="36" spans="2:52" s="20" customFormat="1" ht="156" customHeight="1" thickBot="1">
      <c r="B36" s="59"/>
      <c r="C36" s="118"/>
      <c r="D36" s="442" t="s">
        <v>451</v>
      </c>
      <c r="E36" s="443"/>
      <c r="F36" s="442" t="s">
        <v>517</v>
      </c>
      <c r="G36" s="443"/>
      <c r="H36" s="351" t="s">
        <v>919</v>
      </c>
      <c r="I36" s="366" t="s">
        <v>532</v>
      </c>
      <c r="J36" s="60"/>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row>
    <row r="37" spans="2:52" s="20" customFormat="1" ht="99" customHeight="1" thickBot="1">
      <c r="B37" s="59"/>
      <c r="C37" s="118"/>
      <c r="D37" s="442" t="s">
        <v>452</v>
      </c>
      <c r="E37" s="443"/>
      <c r="F37" s="442" t="s">
        <v>518</v>
      </c>
      <c r="G37" s="443"/>
      <c r="H37" s="350" t="s">
        <v>896</v>
      </c>
      <c r="I37" s="366" t="s">
        <v>20</v>
      </c>
      <c r="J37" s="60"/>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row>
    <row r="38" spans="2:52" s="20" customFormat="1" ht="39.9" customHeight="1" thickBot="1">
      <c r="B38" s="59"/>
      <c r="C38" s="118"/>
      <c r="D38" s="439" t="s">
        <v>449</v>
      </c>
      <c r="E38" s="440"/>
      <c r="F38" s="440"/>
      <c r="G38" s="440"/>
      <c r="H38" s="440"/>
      <c r="I38" s="441"/>
      <c r="J38" s="60"/>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row>
    <row r="39" spans="2:52" s="20" customFormat="1" ht="83" customHeight="1" thickBot="1">
      <c r="B39" s="59"/>
      <c r="C39" s="118"/>
      <c r="D39" s="442" t="s">
        <v>453</v>
      </c>
      <c r="E39" s="443"/>
      <c r="F39" s="442" t="s">
        <v>519</v>
      </c>
      <c r="G39" s="443"/>
      <c r="H39" s="234" t="s">
        <v>525</v>
      </c>
      <c r="I39" s="366" t="s">
        <v>532</v>
      </c>
      <c r="J39" s="60"/>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row>
    <row r="40" spans="2:52" s="20" customFormat="1" ht="113" customHeight="1" thickBot="1">
      <c r="B40" s="59"/>
      <c r="C40" s="118"/>
      <c r="D40" s="442" t="s">
        <v>512</v>
      </c>
      <c r="E40" s="443"/>
      <c r="F40" s="442" t="s">
        <v>526</v>
      </c>
      <c r="G40" s="443"/>
      <c r="H40" s="351" t="s">
        <v>920</v>
      </c>
      <c r="I40" s="366" t="s">
        <v>20</v>
      </c>
      <c r="J40" s="60"/>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row>
    <row r="41" spans="2:52" s="20" customFormat="1" ht="169.25" customHeight="1" thickBot="1">
      <c r="B41" s="59"/>
      <c r="C41" s="118"/>
      <c r="D41" s="442" t="s">
        <v>520</v>
      </c>
      <c r="E41" s="443"/>
      <c r="F41" s="442" t="s">
        <v>527</v>
      </c>
      <c r="G41" s="443"/>
      <c r="H41" s="351" t="s">
        <v>921</v>
      </c>
      <c r="I41" s="366" t="s">
        <v>20</v>
      </c>
      <c r="J41" s="60"/>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row>
    <row r="42" spans="2:52" s="20" customFormat="1" ht="101" customHeight="1" thickBot="1">
      <c r="B42" s="59"/>
      <c r="C42" s="118"/>
      <c r="D42" s="442" t="s">
        <v>513</v>
      </c>
      <c r="E42" s="443"/>
      <c r="F42" s="442" t="s">
        <v>528</v>
      </c>
      <c r="G42" s="443"/>
      <c r="H42" s="350" t="s">
        <v>897</v>
      </c>
      <c r="I42" s="366" t="s">
        <v>20</v>
      </c>
      <c r="J42" s="60"/>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row>
    <row r="43" spans="2:52" s="20" customFormat="1" ht="38.25" customHeight="1" thickBot="1">
      <c r="B43" s="59"/>
      <c r="C43" s="118"/>
      <c r="D43" s="439" t="s">
        <v>450</v>
      </c>
      <c r="E43" s="440"/>
      <c r="F43" s="440"/>
      <c r="G43" s="440"/>
      <c r="H43" s="440"/>
      <c r="I43" s="441"/>
      <c r="J43" s="60"/>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row>
    <row r="44" spans="2:52" s="20" customFormat="1" ht="143.4" customHeight="1" thickBot="1">
      <c r="B44" s="59"/>
      <c r="C44" s="118"/>
      <c r="D44" s="442" t="s">
        <v>514</v>
      </c>
      <c r="E44" s="443"/>
      <c r="F44" s="442" t="s">
        <v>521</v>
      </c>
      <c r="G44" s="443"/>
      <c r="H44" s="350" t="s">
        <v>922</v>
      </c>
      <c r="I44" s="366" t="s">
        <v>447</v>
      </c>
      <c r="J44" s="60"/>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row>
    <row r="45" spans="2:52" s="20" customFormat="1" ht="67.25" customHeight="1" thickBot="1">
      <c r="B45" s="59"/>
      <c r="C45" s="118"/>
      <c r="D45" s="442" t="s">
        <v>515</v>
      </c>
      <c r="E45" s="443"/>
      <c r="F45" s="442" t="s">
        <v>529</v>
      </c>
      <c r="G45" s="443"/>
      <c r="H45" s="234" t="s">
        <v>895</v>
      </c>
      <c r="I45" s="366" t="s">
        <v>20</v>
      </c>
      <c r="J45" s="60"/>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row>
    <row r="46" spans="2:52" s="20" customFormat="1" ht="24.75" customHeight="1" thickBot="1">
      <c r="B46" s="59"/>
      <c r="C46" s="118"/>
      <c r="D46" s="455" t="s">
        <v>446</v>
      </c>
      <c r="E46" s="456"/>
      <c r="F46" s="456"/>
      <c r="G46" s="456"/>
      <c r="H46" s="456"/>
      <c r="I46" s="457"/>
      <c r="J46" s="60"/>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row>
    <row r="47" spans="2:52" s="20" customFormat="1" ht="57.75" customHeight="1" thickBot="1">
      <c r="B47" s="59"/>
      <c r="C47" s="118"/>
      <c r="D47" s="458" t="s">
        <v>516</v>
      </c>
      <c r="E47" s="459"/>
      <c r="F47" s="442" t="s">
        <v>522</v>
      </c>
      <c r="G47" s="443"/>
      <c r="H47" s="200" t="s">
        <v>523</v>
      </c>
      <c r="I47" s="363" t="s">
        <v>532</v>
      </c>
      <c r="J47" s="60"/>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row>
    <row r="48" spans="2:52" s="20" customFormat="1" ht="81" customHeight="1" thickBot="1">
      <c r="B48" s="59"/>
      <c r="C48" s="118"/>
      <c r="D48" s="458" t="s">
        <v>445</v>
      </c>
      <c r="E48" s="459"/>
      <c r="F48" s="425" t="s">
        <v>956</v>
      </c>
      <c r="G48" s="426"/>
      <c r="H48" s="200" t="s">
        <v>530</v>
      </c>
      <c r="I48" s="366" t="s">
        <v>20</v>
      </c>
      <c r="J48" s="60"/>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row>
    <row r="49" spans="2:52" s="20" customFormat="1" ht="18.75" customHeight="1" thickBot="1">
      <c r="B49" s="59"/>
      <c r="C49" s="221"/>
      <c r="D49" s="61"/>
      <c r="E49" s="61"/>
      <c r="F49" s="61"/>
      <c r="G49" s="61"/>
      <c r="H49" s="121" t="s">
        <v>269</v>
      </c>
      <c r="I49" s="367" t="s">
        <v>20</v>
      </c>
      <c r="J49" s="60"/>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row>
    <row r="50" spans="2:52" ht="14.5" thickBot="1">
      <c r="B50" s="59"/>
      <c r="C50" s="56"/>
      <c r="D50" s="149" t="s">
        <v>295</v>
      </c>
      <c r="E50" s="235"/>
      <c r="F50" s="56"/>
      <c r="G50" s="56"/>
      <c r="H50" s="122"/>
      <c r="I50" s="364"/>
      <c r="J50" s="60"/>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row>
    <row r="51" spans="2:52" ht="14.5" thickBot="1">
      <c r="B51" s="59"/>
      <c r="C51" s="56"/>
      <c r="D51" s="97" t="s">
        <v>60</v>
      </c>
      <c r="E51" s="482" t="s">
        <v>362</v>
      </c>
      <c r="F51" s="483"/>
      <c r="G51" s="483"/>
      <c r="H51" s="484"/>
      <c r="I51" s="364"/>
      <c r="J51" s="60"/>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row>
    <row r="52" spans="2:52" ht="14.5" thickBot="1">
      <c r="B52" s="59"/>
      <c r="C52" s="56"/>
      <c r="D52" s="97" t="s">
        <v>62</v>
      </c>
      <c r="E52" s="481" t="s">
        <v>464</v>
      </c>
      <c r="F52" s="465"/>
      <c r="G52" s="465"/>
      <c r="H52" s="466"/>
      <c r="I52" s="364"/>
      <c r="J52" s="60"/>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row>
    <row r="53" spans="2:52">
      <c r="B53" s="59"/>
      <c r="C53" s="56"/>
      <c r="D53" s="97"/>
      <c r="E53" s="97"/>
      <c r="F53" s="97"/>
      <c r="G53" s="97"/>
      <c r="H53" s="97"/>
      <c r="I53" s="364"/>
      <c r="J53" s="60"/>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row>
    <row r="54" spans="2:52">
      <c r="B54" s="59"/>
      <c r="C54" s="56"/>
      <c r="D54" s="97"/>
      <c r="E54" s="97"/>
      <c r="F54" s="97"/>
      <c r="G54" s="97"/>
      <c r="H54" s="97"/>
      <c r="I54" s="364"/>
      <c r="J54" s="60"/>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row>
    <row r="55" spans="2:52" s="20" customFormat="1" ht="30.75" customHeight="1" thickBot="1">
      <c r="B55" s="59"/>
      <c r="C55" s="445" t="s">
        <v>224</v>
      </c>
      <c r="D55" s="445"/>
      <c r="E55" s="445"/>
      <c r="F55" s="445"/>
      <c r="G55" s="445"/>
      <c r="H55" s="445"/>
      <c r="I55" s="360"/>
      <c r="J55" s="60"/>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row>
    <row r="56" spans="2:52" ht="15" customHeight="1">
      <c r="B56" s="59"/>
      <c r="C56" s="222"/>
      <c r="D56" s="446" t="s">
        <v>957</v>
      </c>
      <c r="E56" s="447"/>
      <c r="F56" s="447"/>
      <c r="G56" s="447"/>
      <c r="H56" s="447"/>
      <c r="I56" s="448"/>
      <c r="J56" s="60"/>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row>
    <row r="57" spans="2:52">
      <c r="B57" s="59"/>
      <c r="C57" s="222"/>
      <c r="D57" s="449"/>
      <c r="E57" s="450"/>
      <c r="F57" s="450"/>
      <c r="G57" s="450"/>
      <c r="H57" s="450"/>
      <c r="I57" s="451"/>
      <c r="J57" s="60"/>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row>
    <row r="58" spans="2:52" ht="15.75" customHeight="1">
      <c r="B58" s="59"/>
      <c r="C58" s="222"/>
      <c r="D58" s="449"/>
      <c r="E58" s="450"/>
      <c r="F58" s="450"/>
      <c r="G58" s="450"/>
      <c r="H58" s="450"/>
      <c r="I58" s="451"/>
      <c r="J58" s="60"/>
      <c r="K58" s="22"/>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row>
    <row r="59" spans="2:52" s="20" customFormat="1" ht="120.75" customHeight="1" thickBot="1">
      <c r="B59" s="59"/>
      <c r="C59" s="222"/>
      <c r="D59" s="452"/>
      <c r="E59" s="453"/>
      <c r="F59" s="453"/>
      <c r="G59" s="453"/>
      <c r="H59" s="453"/>
      <c r="I59" s="454"/>
      <c r="J59" s="60"/>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row>
    <row r="60" spans="2:52" s="20" customFormat="1" ht="21" customHeight="1">
      <c r="B60" s="59"/>
      <c r="C60" s="56"/>
      <c r="D60" s="56"/>
      <c r="E60" s="56"/>
      <c r="F60" s="56"/>
      <c r="G60" s="56"/>
      <c r="H60" s="122"/>
      <c r="I60" s="364"/>
      <c r="J60" s="60"/>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row>
    <row r="61" spans="2:52" s="20" customFormat="1" ht="39.9" customHeight="1" thickBot="1">
      <c r="B61" s="59"/>
      <c r="C61" s="62"/>
      <c r="D61" s="444" t="s">
        <v>268</v>
      </c>
      <c r="E61" s="444"/>
      <c r="F61" s="444" t="s">
        <v>273</v>
      </c>
      <c r="G61" s="444"/>
      <c r="H61" s="119" t="s">
        <v>274</v>
      </c>
      <c r="I61" s="361" t="s">
        <v>232</v>
      </c>
      <c r="J61" s="60"/>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row>
    <row r="62" spans="2:52" s="20" customFormat="1" ht="39.9" customHeight="1" thickBot="1">
      <c r="B62" s="59"/>
      <c r="C62" s="118" t="s">
        <v>454</v>
      </c>
      <c r="D62" s="439" t="s">
        <v>448</v>
      </c>
      <c r="E62" s="440"/>
      <c r="F62" s="440"/>
      <c r="G62" s="440"/>
      <c r="H62" s="440"/>
      <c r="I62" s="441"/>
      <c r="J62" s="60"/>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row>
    <row r="63" spans="2:52" s="20" customFormat="1" ht="114" customHeight="1" thickBot="1">
      <c r="B63" s="59"/>
      <c r="C63" s="118"/>
      <c r="D63" s="434" t="s">
        <v>337</v>
      </c>
      <c r="E63" s="435"/>
      <c r="F63" s="434" t="s">
        <v>940</v>
      </c>
      <c r="G63" s="435"/>
      <c r="H63" s="351" t="s">
        <v>919</v>
      </c>
      <c r="I63" s="352" t="s">
        <v>532</v>
      </c>
      <c r="J63" s="60"/>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row>
    <row r="64" spans="2:52" s="20" customFormat="1" ht="134.25" customHeight="1" thickBot="1">
      <c r="B64" s="59"/>
      <c r="C64" s="118"/>
      <c r="D64" s="434" t="s">
        <v>338</v>
      </c>
      <c r="E64" s="435"/>
      <c r="F64" s="434" t="s">
        <v>941</v>
      </c>
      <c r="G64" s="435"/>
      <c r="H64" s="351" t="s">
        <v>939</v>
      </c>
      <c r="I64" s="352" t="s">
        <v>532</v>
      </c>
      <c r="J64" s="60"/>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row>
    <row r="65" spans="2:52" s="20" customFormat="1" ht="82.5" customHeight="1" thickBot="1">
      <c r="B65" s="59"/>
      <c r="C65" s="118"/>
      <c r="D65" s="434" t="s">
        <v>339</v>
      </c>
      <c r="E65" s="435"/>
      <c r="F65" s="434" t="s">
        <v>942</v>
      </c>
      <c r="G65" s="435"/>
      <c r="H65" s="351" t="s">
        <v>943</v>
      </c>
      <c r="I65" s="352" t="s">
        <v>447</v>
      </c>
      <c r="J65" s="60"/>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row>
    <row r="66" spans="2:52" s="20" customFormat="1" ht="55.5" customHeight="1" thickBot="1">
      <c r="B66" s="59"/>
      <c r="C66" s="118"/>
      <c r="D66" s="436" t="s">
        <v>449</v>
      </c>
      <c r="E66" s="437"/>
      <c r="F66" s="437"/>
      <c r="G66" s="437"/>
      <c r="H66" s="437"/>
      <c r="I66" s="438"/>
      <c r="J66" s="60"/>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row>
    <row r="67" spans="2:52" s="20" customFormat="1" ht="76.5" customHeight="1" thickBot="1">
      <c r="B67" s="59"/>
      <c r="C67" s="118"/>
      <c r="D67" s="434" t="s">
        <v>453</v>
      </c>
      <c r="E67" s="435"/>
      <c r="F67" s="434" t="s">
        <v>519</v>
      </c>
      <c r="G67" s="435"/>
      <c r="H67" s="351" t="s">
        <v>525</v>
      </c>
      <c r="I67" s="352" t="s">
        <v>20</v>
      </c>
      <c r="J67" s="60"/>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row>
    <row r="68" spans="2:52" s="20" customFormat="1" ht="102.75" customHeight="1" thickBot="1">
      <c r="B68" s="59"/>
      <c r="C68" s="118"/>
      <c r="D68" s="434" t="s">
        <v>512</v>
      </c>
      <c r="E68" s="435"/>
      <c r="F68" s="434" t="s">
        <v>526</v>
      </c>
      <c r="G68" s="435"/>
      <c r="H68" s="351" t="s">
        <v>944</v>
      </c>
      <c r="I68" s="352" t="s">
        <v>532</v>
      </c>
      <c r="J68" s="60"/>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row>
    <row r="69" spans="2:52" s="20" customFormat="1" ht="202.5" customHeight="1" thickBot="1">
      <c r="B69" s="59"/>
      <c r="C69" s="118"/>
      <c r="D69" s="434" t="s">
        <v>520</v>
      </c>
      <c r="E69" s="435"/>
      <c r="F69" s="434" t="s">
        <v>945</v>
      </c>
      <c r="G69" s="435"/>
      <c r="H69" s="351" t="s">
        <v>946</v>
      </c>
      <c r="I69" s="352" t="s">
        <v>20</v>
      </c>
      <c r="J69" s="60"/>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row>
    <row r="70" spans="2:52" s="20" customFormat="1" ht="102.75" customHeight="1" thickBot="1">
      <c r="B70" s="59"/>
      <c r="C70" s="118"/>
      <c r="D70" s="434" t="s">
        <v>513</v>
      </c>
      <c r="E70" s="435"/>
      <c r="F70" s="434" t="s">
        <v>947</v>
      </c>
      <c r="G70" s="435"/>
      <c r="H70" s="351" t="s">
        <v>948</v>
      </c>
      <c r="I70" s="352" t="s">
        <v>532</v>
      </c>
      <c r="J70" s="60"/>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row>
    <row r="71" spans="2:52" s="20" customFormat="1" ht="38.25" customHeight="1" thickBot="1">
      <c r="B71" s="59"/>
      <c r="C71" s="118"/>
      <c r="D71" s="422" t="s">
        <v>450</v>
      </c>
      <c r="E71" s="423"/>
      <c r="F71" s="423"/>
      <c r="G71" s="423"/>
      <c r="H71" s="423"/>
      <c r="I71" s="424"/>
      <c r="J71" s="60"/>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27"/>
      <c r="AV71" s="27"/>
      <c r="AW71" s="27"/>
      <c r="AX71" s="27"/>
      <c r="AY71" s="27"/>
      <c r="AZ71" s="27"/>
    </row>
    <row r="72" spans="2:52" s="20" customFormat="1" ht="147" customHeight="1" thickBot="1">
      <c r="B72" s="59"/>
      <c r="C72" s="118"/>
      <c r="D72" s="425" t="s">
        <v>514</v>
      </c>
      <c r="E72" s="426"/>
      <c r="F72" s="425" t="s">
        <v>949</v>
      </c>
      <c r="G72" s="426"/>
      <c r="H72" s="350" t="s">
        <v>950</v>
      </c>
      <c r="I72" s="352" t="s">
        <v>532</v>
      </c>
      <c r="J72" s="60"/>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row>
    <row r="73" spans="2:52" s="20" customFormat="1" ht="46.5" customHeight="1" thickBot="1">
      <c r="B73" s="59"/>
      <c r="C73" s="118"/>
      <c r="D73" s="429" t="s">
        <v>515</v>
      </c>
      <c r="E73" s="430"/>
      <c r="F73" s="425" t="s">
        <v>529</v>
      </c>
      <c r="G73" s="426"/>
      <c r="H73" s="350" t="s">
        <v>895</v>
      </c>
      <c r="I73" s="352" t="s">
        <v>20</v>
      </c>
      <c r="J73" s="60"/>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27"/>
      <c r="AV73" s="27"/>
      <c r="AW73" s="27"/>
      <c r="AX73" s="27"/>
      <c r="AY73" s="27"/>
      <c r="AZ73" s="27"/>
    </row>
    <row r="74" spans="2:52" s="20" customFormat="1" ht="46.5" customHeight="1" thickBot="1">
      <c r="B74" s="59"/>
      <c r="C74" s="118"/>
      <c r="D74" s="425" t="s">
        <v>346</v>
      </c>
      <c r="E74" s="426"/>
      <c r="F74" s="425" t="s">
        <v>951</v>
      </c>
      <c r="G74" s="426"/>
      <c r="H74" s="350" t="s">
        <v>952</v>
      </c>
      <c r="I74" s="368" t="s">
        <v>447</v>
      </c>
      <c r="J74" s="60"/>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row>
    <row r="75" spans="2:52" s="20" customFormat="1" ht="24.75" customHeight="1" thickBot="1">
      <c r="B75" s="59"/>
      <c r="C75" s="118"/>
      <c r="D75" s="431" t="s">
        <v>446</v>
      </c>
      <c r="E75" s="432"/>
      <c r="F75" s="432"/>
      <c r="G75" s="432"/>
      <c r="H75" s="432"/>
      <c r="I75" s="433"/>
      <c r="J75" s="60"/>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row>
    <row r="76" spans="2:52" s="20" customFormat="1" ht="113.25" customHeight="1" thickBot="1">
      <c r="B76" s="59"/>
      <c r="C76" s="118"/>
      <c r="D76" s="427" t="s">
        <v>516</v>
      </c>
      <c r="E76" s="428"/>
      <c r="F76" s="425" t="s">
        <v>522</v>
      </c>
      <c r="G76" s="426"/>
      <c r="H76" s="353" t="s">
        <v>523</v>
      </c>
      <c r="I76" s="362" t="s">
        <v>20</v>
      </c>
      <c r="J76" s="60"/>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27"/>
      <c r="AV76" s="27"/>
      <c r="AW76" s="27"/>
      <c r="AX76" s="27"/>
      <c r="AY76" s="27"/>
      <c r="AZ76" s="27"/>
    </row>
    <row r="77" spans="2:52" s="20" customFormat="1" ht="107.25" customHeight="1" thickBot="1">
      <c r="B77" s="59"/>
      <c r="C77" s="118"/>
      <c r="D77" s="427" t="s">
        <v>445</v>
      </c>
      <c r="E77" s="428"/>
      <c r="F77" s="425" t="s">
        <v>956</v>
      </c>
      <c r="G77" s="426"/>
      <c r="H77" s="353" t="s">
        <v>530</v>
      </c>
      <c r="I77" s="352" t="s">
        <v>20</v>
      </c>
      <c r="J77" s="60"/>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row>
    <row r="78" spans="2:52" s="20" customFormat="1" ht="18.75" customHeight="1" thickBot="1">
      <c r="B78" s="59"/>
      <c r="C78" s="221"/>
      <c r="D78" s="61"/>
      <c r="E78" s="61"/>
      <c r="F78" s="61"/>
      <c r="G78" s="61"/>
      <c r="H78" s="121" t="s">
        <v>269</v>
      </c>
      <c r="I78" s="356" t="s">
        <v>20</v>
      </c>
      <c r="J78" s="60"/>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27"/>
      <c r="AV78" s="27"/>
      <c r="AW78" s="27"/>
      <c r="AX78" s="27"/>
      <c r="AY78" s="27"/>
      <c r="AZ78" s="27"/>
    </row>
    <row r="79" spans="2:52" s="20" customFormat="1" ht="18.75" customHeight="1">
      <c r="B79" s="59"/>
      <c r="C79" s="221"/>
      <c r="D79" s="61"/>
      <c r="E79" s="61"/>
      <c r="F79" s="61"/>
      <c r="G79" s="61"/>
      <c r="H79" s="122"/>
      <c r="I79" s="364"/>
      <c r="J79" s="60"/>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c r="AY79" s="27"/>
      <c r="AZ79" s="27"/>
    </row>
    <row r="80" spans="2:52" ht="14.5" thickBot="1">
      <c r="B80" s="59"/>
      <c r="C80" s="56"/>
      <c r="D80" s="149" t="s">
        <v>295</v>
      </c>
      <c r="E80" s="235"/>
      <c r="F80" s="56"/>
      <c r="G80" s="56"/>
      <c r="H80" s="122"/>
      <c r="I80" s="364"/>
      <c r="J80" s="60"/>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27"/>
      <c r="AV80" s="27"/>
      <c r="AW80" s="27"/>
      <c r="AX80" s="27"/>
      <c r="AY80" s="27"/>
      <c r="AZ80" s="27"/>
    </row>
    <row r="81" spans="2:52" ht="27" customHeight="1" thickBot="1">
      <c r="B81" s="59"/>
      <c r="C81" s="56"/>
      <c r="D81" s="97" t="s">
        <v>60</v>
      </c>
      <c r="E81" s="486" t="s">
        <v>960</v>
      </c>
      <c r="F81" s="487"/>
      <c r="G81" s="487"/>
      <c r="H81" s="488"/>
      <c r="I81" s="364"/>
      <c r="J81" s="60"/>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row>
    <row r="82" spans="2:52" s="20" customFormat="1" ht="18.75" customHeight="1" thickBot="1">
      <c r="B82" s="59"/>
      <c r="C82" s="56"/>
      <c r="D82" s="97" t="s">
        <v>62</v>
      </c>
      <c r="E82" s="464" t="s">
        <v>959</v>
      </c>
      <c r="F82" s="465"/>
      <c r="G82" s="465"/>
      <c r="H82" s="466"/>
      <c r="I82" s="364"/>
      <c r="J82" s="60"/>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row>
    <row r="83" spans="2:52" s="20" customFormat="1" ht="15.75" customHeight="1">
      <c r="B83" s="59"/>
      <c r="C83" s="56"/>
      <c r="D83" s="56"/>
      <c r="E83" s="56"/>
      <c r="F83" s="56"/>
      <c r="G83" s="56"/>
      <c r="H83" s="122"/>
      <c r="I83" s="364"/>
      <c r="J83" s="60"/>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27"/>
      <c r="AV83" s="27"/>
      <c r="AW83" s="27"/>
      <c r="AX83" s="27"/>
      <c r="AY83" s="27"/>
      <c r="AZ83" s="27"/>
    </row>
    <row r="84" spans="2:52" s="20" customFormat="1" ht="21" customHeight="1" thickBot="1">
      <c r="B84" s="59"/>
      <c r="C84" s="56"/>
      <c r="D84" s="97"/>
      <c r="E84" s="56"/>
      <c r="F84" s="56"/>
      <c r="G84" s="56"/>
      <c r="H84" s="56"/>
      <c r="I84" s="364"/>
      <c r="J84" s="60"/>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27"/>
      <c r="AV84" s="27"/>
      <c r="AW84" s="27"/>
      <c r="AX84" s="27"/>
      <c r="AY84" s="27"/>
      <c r="AZ84" s="27"/>
    </row>
    <row r="85" spans="2:52" s="20" customFormat="1" ht="329.25" customHeight="1" thickBot="1">
      <c r="B85" s="59"/>
      <c r="C85" s="236"/>
      <c r="D85" s="476" t="s">
        <v>275</v>
      </c>
      <c r="E85" s="477"/>
      <c r="F85" s="478" t="s">
        <v>955</v>
      </c>
      <c r="G85" s="479"/>
      <c r="H85" s="479"/>
      <c r="I85" s="480"/>
      <c r="J85" s="60"/>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27"/>
      <c r="AV85" s="27"/>
      <c r="AW85" s="27"/>
      <c r="AX85" s="27"/>
      <c r="AY85" s="27"/>
      <c r="AZ85" s="27"/>
    </row>
    <row r="86" spans="2:52" s="20" customFormat="1" ht="26.25" customHeight="1">
      <c r="B86" s="59"/>
      <c r="C86" s="63"/>
      <c r="D86" s="63"/>
      <c r="E86" s="63"/>
      <c r="F86" s="242" t="s">
        <v>531</v>
      </c>
      <c r="G86" s="63"/>
      <c r="H86" s="233"/>
      <c r="I86" s="360"/>
      <c r="J86" s="60"/>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row>
    <row r="87" spans="2:52" ht="22.5" customHeight="1" thickBot="1">
      <c r="B87" s="59"/>
      <c r="C87" s="56"/>
      <c r="D87" s="57"/>
      <c r="E87" s="57"/>
      <c r="F87" s="57"/>
      <c r="G87" s="96" t="s">
        <v>225</v>
      </c>
      <c r="H87" s="233"/>
      <c r="I87" s="360"/>
      <c r="J87" s="60"/>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row>
    <row r="88" spans="2:52" ht="48.75" customHeight="1">
      <c r="B88" s="54"/>
      <c r="C88" s="56"/>
      <c r="D88" s="57"/>
      <c r="E88" s="57"/>
      <c r="F88" s="28" t="s">
        <v>226</v>
      </c>
      <c r="G88" s="470" t="s">
        <v>303</v>
      </c>
      <c r="H88" s="471"/>
      <c r="I88" s="472"/>
      <c r="J88" s="55"/>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row>
    <row r="89" spans="2:52" ht="48.75" customHeight="1">
      <c r="B89" s="54"/>
      <c r="C89" s="56"/>
      <c r="D89" s="57"/>
      <c r="E89" s="57"/>
      <c r="F89" s="29" t="s">
        <v>227</v>
      </c>
      <c r="G89" s="473" t="s">
        <v>304</v>
      </c>
      <c r="H89" s="474"/>
      <c r="I89" s="475"/>
      <c r="J89" s="55"/>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27"/>
    </row>
    <row r="90" spans="2:52" ht="46.5" customHeight="1" thickBot="1">
      <c r="B90" s="64"/>
      <c r="C90" s="56"/>
      <c r="D90" s="57"/>
      <c r="E90" s="57"/>
      <c r="F90" s="29" t="s">
        <v>228</v>
      </c>
      <c r="G90" s="473" t="s">
        <v>305</v>
      </c>
      <c r="H90" s="474"/>
      <c r="I90" s="475"/>
      <c r="J90" s="6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row>
    <row r="91" spans="2:52" ht="50.15" customHeight="1">
      <c r="C91" s="56"/>
      <c r="D91" s="57"/>
      <c r="E91" s="57"/>
      <c r="F91" s="29" t="s">
        <v>229</v>
      </c>
      <c r="G91" s="473" t="s">
        <v>306</v>
      </c>
      <c r="H91" s="474"/>
      <c r="I91" s="475"/>
      <c r="J91" s="27"/>
      <c r="K91" s="27"/>
      <c r="L91" s="27"/>
      <c r="M91" s="27"/>
      <c r="N91" s="27"/>
      <c r="O91" s="27"/>
      <c r="P91" s="27"/>
      <c r="Q91" s="27"/>
      <c r="R91" s="27"/>
      <c r="S91" s="27"/>
      <c r="T91" s="27"/>
      <c r="U91" s="27"/>
      <c r="V91" s="27"/>
      <c r="W91" s="27"/>
      <c r="X91" s="27"/>
      <c r="Y91" s="27"/>
      <c r="Z91" s="27"/>
      <c r="AA91" s="27"/>
      <c r="AB91" s="27"/>
      <c r="AC91" s="27"/>
      <c r="AD91" s="27"/>
      <c r="AE91" s="27"/>
      <c r="AF91" s="27"/>
      <c r="AG91" s="27"/>
      <c r="AH91" s="27"/>
      <c r="AI91" s="27"/>
      <c r="AJ91" s="27"/>
      <c r="AK91" s="27"/>
      <c r="AL91" s="27"/>
      <c r="AM91" s="27"/>
      <c r="AN91" s="27"/>
      <c r="AO91" s="27"/>
      <c r="AP91" s="27"/>
      <c r="AQ91" s="27"/>
      <c r="AR91" s="27"/>
    </row>
    <row r="92" spans="2:52" ht="50.15" customHeight="1">
      <c r="C92" s="56"/>
      <c r="D92" s="57"/>
      <c r="E92" s="57"/>
      <c r="F92" s="29" t="s">
        <v>230</v>
      </c>
      <c r="G92" s="473" t="s">
        <v>307</v>
      </c>
      <c r="H92" s="474"/>
      <c r="I92" s="475"/>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row>
    <row r="93" spans="2:52" ht="49.5" customHeight="1" thickBot="1">
      <c r="C93" s="56"/>
      <c r="D93" s="57"/>
      <c r="E93" s="57"/>
      <c r="F93" s="30" t="s">
        <v>231</v>
      </c>
      <c r="G93" s="467" t="s">
        <v>308</v>
      </c>
      <c r="H93" s="468"/>
      <c r="I93" s="469"/>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row>
    <row r="94" spans="2:52" ht="50.15" customHeight="1" thickBot="1">
      <c r="C94" s="65"/>
      <c r="D94" s="66"/>
      <c r="E94" s="66"/>
      <c r="F94" s="66"/>
      <c r="G94" s="66"/>
      <c r="H94" s="237"/>
      <c r="I94" s="369"/>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row>
    <row r="95" spans="2:52" ht="50.15" customHeight="1">
      <c r="C95" s="27"/>
      <c r="D95" s="27"/>
      <c r="E95" s="27"/>
      <c r="F95" s="27"/>
      <c r="G95" s="27"/>
      <c r="H95" s="27"/>
      <c r="I95" s="358"/>
      <c r="J95" s="27"/>
      <c r="K95" s="27"/>
      <c r="L95" s="27"/>
      <c r="M95" s="27"/>
      <c r="N95" s="27"/>
      <c r="O95" s="27"/>
      <c r="P95" s="27"/>
      <c r="Q95" s="27"/>
      <c r="R95" s="27"/>
      <c r="S95" s="27"/>
      <c r="T95" s="27"/>
      <c r="U95" s="27"/>
      <c r="V95" s="27"/>
      <c r="W95" s="27"/>
      <c r="X95" s="27"/>
      <c r="Y95" s="27"/>
      <c r="Z95" s="27"/>
      <c r="AA95" s="27"/>
      <c r="AB95" s="27"/>
      <c r="AC95" s="27"/>
      <c r="AD95" s="27"/>
      <c r="AE95" s="27"/>
      <c r="AF95" s="27"/>
      <c r="AG95" s="27"/>
      <c r="AH95" s="27"/>
      <c r="AI95" s="27"/>
      <c r="AJ95" s="27"/>
      <c r="AK95" s="27"/>
      <c r="AL95" s="27"/>
      <c r="AM95" s="27"/>
      <c r="AN95" s="27"/>
      <c r="AO95" s="27"/>
      <c r="AP95" s="27"/>
      <c r="AQ95" s="27"/>
      <c r="AR95" s="27"/>
    </row>
    <row r="96" spans="2:52" ht="50.15" customHeight="1">
      <c r="C96" s="27"/>
      <c r="D96" s="27"/>
      <c r="E96" s="27"/>
      <c r="F96" s="27"/>
      <c r="G96" s="27"/>
      <c r="H96" s="27"/>
      <c r="I96" s="358"/>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27"/>
      <c r="AJ96" s="27"/>
      <c r="AK96" s="27"/>
      <c r="AL96" s="27"/>
      <c r="AM96" s="27"/>
      <c r="AN96" s="27"/>
      <c r="AO96" s="27"/>
      <c r="AP96" s="27"/>
      <c r="AQ96" s="27"/>
      <c r="AR96" s="27"/>
    </row>
    <row r="97" spans="1:52">
      <c r="C97" s="27"/>
      <c r="D97" s="27"/>
      <c r="E97" s="27"/>
      <c r="F97" s="27"/>
      <c r="G97" s="27"/>
      <c r="H97" s="27"/>
      <c r="I97" s="358"/>
      <c r="J97" s="27"/>
      <c r="K97" s="27"/>
      <c r="L97" s="27"/>
      <c r="M97" s="27"/>
      <c r="N97" s="27"/>
      <c r="O97" s="27"/>
      <c r="P97" s="27"/>
      <c r="Q97" s="27"/>
      <c r="R97" s="27"/>
      <c r="S97" s="27"/>
      <c r="T97" s="27"/>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row>
    <row r="98" spans="1:52">
      <c r="C98" s="27"/>
      <c r="D98" s="27"/>
      <c r="E98" s="27"/>
      <c r="F98" s="27"/>
      <c r="G98" s="27"/>
      <c r="H98" s="27"/>
      <c r="I98" s="358"/>
      <c r="J98" s="27"/>
      <c r="K98" s="27"/>
      <c r="L98" s="27"/>
      <c r="M98" s="27"/>
      <c r="N98" s="27"/>
      <c r="O98" s="27"/>
      <c r="P98" s="27"/>
      <c r="Q98" s="27"/>
      <c r="R98" s="27"/>
      <c r="S98" s="27"/>
      <c r="T98" s="27"/>
      <c r="U98" s="27"/>
      <c r="V98" s="27"/>
      <c r="W98" s="27"/>
      <c r="X98" s="27"/>
      <c r="Y98" s="27"/>
      <c r="Z98" s="27"/>
      <c r="AA98" s="27"/>
      <c r="AB98" s="27"/>
      <c r="AC98" s="27"/>
      <c r="AD98" s="27"/>
      <c r="AE98" s="27"/>
      <c r="AF98" s="27"/>
      <c r="AG98" s="27"/>
      <c r="AH98" s="27"/>
      <c r="AI98" s="27"/>
      <c r="AJ98" s="27"/>
      <c r="AK98" s="27"/>
      <c r="AL98" s="27"/>
      <c r="AM98" s="27"/>
      <c r="AN98" s="27"/>
      <c r="AO98" s="27"/>
      <c r="AP98" s="27"/>
      <c r="AQ98" s="27"/>
      <c r="AR98" s="27"/>
    </row>
    <row r="99" spans="1:52">
      <c r="C99" s="27"/>
      <c r="D99" s="27"/>
      <c r="E99" s="27"/>
      <c r="F99" s="27"/>
      <c r="G99" s="27"/>
      <c r="H99" s="27"/>
      <c r="I99" s="358"/>
      <c r="J99" s="27"/>
      <c r="K99" s="27"/>
      <c r="L99" s="27"/>
      <c r="M99" s="27"/>
      <c r="N99" s="27"/>
      <c r="O99" s="27"/>
      <c r="P99" s="27"/>
      <c r="Q99" s="27"/>
      <c r="R99" s="27"/>
      <c r="S99" s="27"/>
      <c r="T99" s="27"/>
      <c r="U99" s="27"/>
      <c r="V99" s="27"/>
      <c r="W99" s="27"/>
      <c r="X99" s="27"/>
      <c r="Y99" s="27"/>
      <c r="Z99" s="27"/>
      <c r="AA99" s="27"/>
      <c r="AB99" s="27"/>
      <c r="AC99" s="27"/>
      <c r="AD99" s="27"/>
      <c r="AE99" s="27"/>
      <c r="AF99" s="27"/>
      <c r="AG99" s="27"/>
      <c r="AH99" s="27"/>
      <c r="AI99" s="27"/>
      <c r="AJ99" s="27"/>
      <c r="AK99" s="27"/>
      <c r="AL99" s="27"/>
      <c r="AM99" s="27"/>
      <c r="AN99" s="27"/>
      <c r="AO99" s="27"/>
      <c r="AP99" s="27"/>
      <c r="AQ99" s="27"/>
      <c r="AR99" s="27"/>
    </row>
    <row r="100" spans="1:52">
      <c r="A100" s="27"/>
      <c r="C100" s="27"/>
      <c r="D100" s="27"/>
      <c r="E100" s="27"/>
      <c r="F100" s="27"/>
      <c r="G100" s="27"/>
      <c r="H100" s="27"/>
      <c r="I100" s="358"/>
      <c r="J100" s="27"/>
      <c r="K100" s="27"/>
      <c r="L100" s="27"/>
      <c r="M100" s="27"/>
      <c r="N100" s="27"/>
      <c r="O100" s="27"/>
      <c r="P100" s="27"/>
      <c r="Q100" s="27"/>
      <c r="R100" s="27"/>
      <c r="S100" s="27"/>
      <c r="T100" s="27"/>
      <c r="U100" s="27"/>
      <c r="V100" s="27"/>
      <c r="W100" s="27"/>
      <c r="X100" s="27"/>
      <c r="Y100" s="27"/>
      <c r="Z100" s="27"/>
      <c r="AA100" s="27"/>
      <c r="AB100" s="27"/>
      <c r="AC100" s="27"/>
      <c r="AD100" s="27"/>
      <c r="AE100" s="27"/>
      <c r="AF100" s="27"/>
      <c r="AG100" s="27"/>
      <c r="AH100" s="27"/>
      <c r="AI100" s="27"/>
      <c r="AJ100" s="27"/>
      <c r="AK100" s="27"/>
      <c r="AL100" s="27"/>
      <c r="AM100" s="27"/>
      <c r="AN100" s="27"/>
      <c r="AO100" s="27"/>
      <c r="AP100" s="27"/>
      <c r="AQ100" s="27"/>
      <c r="AR100" s="27"/>
      <c r="AS100" s="27"/>
      <c r="AT100" s="27"/>
      <c r="AU100" s="27"/>
      <c r="AV100" s="27"/>
      <c r="AW100" s="27"/>
      <c r="AX100" s="27"/>
      <c r="AY100" s="27"/>
      <c r="AZ100" s="27"/>
    </row>
    <row r="101" spans="1:52">
      <c r="A101" s="27"/>
      <c r="B101" s="27"/>
      <c r="C101" s="27"/>
      <c r="D101" s="27"/>
      <c r="E101" s="27"/>
      <c r="F101" s="27"/>
      <c r="G101" s="27"/>
      <c r="H101" s="27"/>
      <c r="I101" s="358"/>
      <c r="J101" s="27"/>
      <c r="K101" s="27"/>
      <c r="L101" s="27"/>
      <c r="M101" s="27"/>
      <c r="N101" s="27"/>
      <c r="O101" s="27"/>
      <c r="P101" s="27"/>
      <c r="Q101" s="27"/>
      <c r="R101" s="27"/>
      <c r="S101" s="27"/>
      <c r="T101" s="27"/>
      <c r="U101" s="27"/>
      <c r="V101" s="27"/>
      <c r="W101" s="27"/>
      <c r="X101" s="27"/>
      <c r="Y101" s="27"/>
      <c r="Z101" s="27"/>
      <c r="AA101" s="27"/>
      <c r="AB101" s="27"/>
      <c r="AC101" s="27"/>
      <c r="AD101" s="27"/>
      <c r="AE101" s="27"/>
      <c r="AF101" s="27"/>
      <c r="AG101" s="27"/>
      <c r="AH101" s="27"/>
      <c r="AI101" s="27"/>
      <c r="AJ101" s="27"/>
      <c r="AK101" s="27"/>
      <c r="AL101" s="27"/>
      <c r="AM101" s="27"/>
      <c r="AN101" s="27"/>
      <c r="AO101" s="27"/>
      <c r="AP101" s="27"/>
      <c r="AQ101" s="27"/>
      <c r="AR101" s="27"/>
      <c r="AS101" s="27"/>
      <c r="AT101" s="27"/>
      <c r="AU101" s="27"/>
      <c r="AV101" s="27"/>
      <c r="AW101" s="27"/>
      <c r="AX101" s="27"/>
      <c r="AY101" s="27"/>
      <c r="AZ101" s="27"/>
    </row>
    <row r="102" spans="1:52">
      <c r="A102" s="27"/>
      <c r="B102" s="27"/>
      <c r="C102" s="27"/>
      <c r="D102" s="27"/>
      <c r="E102" s="27"/>
      <c r="F102" s="27"/>
      <c r="G102" s="27"/>
      <c r="H102" s="27"/>
      <c r="I102" s="358"/>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7"/>
      <c r="AQ102" s="27"/>
      <c r="AR102" s="27"/>
      <c r="AS102" s="27"/>
      <c r="AT102" s="27"/>
      <c r="AU102" s="27"/>
      <c r="AV102" s="27"/>
      <c r="AW102" s="27"/>
      <c r="AX102" s="27"/>
      <c r="AY102" s="27"/>
      <c r="AZ102" s="27"/>
    </row>
    <row r="103" spans="1:52">
      <c r="A103" s="27"/>
      <c r="B103" s="27"/>
      <c r="C103" s="27"/>
      <c r="D103" s="27"/>
      <c r="E103" s="27"/>
      <c r="F103" s="27"/>
      <c r="G103" s="27"/>
      <c r="H103" s="27"/>
      <c r="I103" s="358"/>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7"/>
      <c r="AU103" s="27"/>
      <c r="AV103" s="27"/>
      <c r="AW103" s="27"/>
      <c r="AX103" s="27"/>
      <c r="AY103" s="27"/>
      <c r="AZ103" s="27"/>
    </row>
    <row r="104" spans="1:52">
      <c r="A104" s="27"/>
      <c r="B104" s="27"/>
      <c r="C104" s="27"/>
      <c r="D104" s="27"/>
      <c r="E104" s="27"/>
      <c r="F104" s="27"/>
      <c r="G104" s="27"/>
      <c r="H104" s="27"/>
      <c r="I104" s="358"/>
      <c r="J104" s="27"/>
      <c r="K104" s="27"/>
    </row>
    <row r="105" spans="1:52">
      <c r="A105" s="27"/>
      <c r="B105" s="27"/>
      <c r="C105" s="27"/>
      <c r="D105" s="27"/>
      <c r="E105" s="27"/>
      <c r="F105" s="27"/>
      <c r="G105" s="27"/>
      <c r="H105" s="27"/>
      <c r="I105" s="358"/>
      <c r="J105" s="27"/>
      <c r="K105" s="27"/>
    </row>
    <row r="106" spans="1:52">
      <c r="A106" s="27"/>
      <c r="B106" s="27"/>
      <c r="C106" s="27"/>
      <c r="D106" s="27"/>
      <c r="E106" s="27"/>
      <c r="F106" s="27"/>
      <c r="G106" s="27"/>
      <c r="H106" s="27"/>
      <c r="I106" s="358"/>
      <c r="J106" s="27"/>
      <c r="K106" s="27"/>
    </row>
    <row r="107" spans="1:52">
      <c r="A107" s="27"/>
      <c r="B107" s="27"/>
      <c r="C107" s="27"/>
      <c r="D107" s="27"/>
      <c r="E107" s="27"/>
      <c r="F107" s="27"/>
      <c r="G107" s="27"/>
      <c r="H107" s="27"/>
      <c r="I107" s="358"/>
      <c r="J107" s="27"/>
      <c r="K107" s="27"/>
    </row>
    <row r="108" spans="1:52">
      <c r="A108" s="27"/>
      <c r="B108" s="27"/>
      <c r="C108" s="27"/>
      <c r="D108" s="27"/>
      <c r="E108" s="27"/>
      <c r="F108" s="27"/>
      <c r="G108" s="27"/>
      <c r="H108" s="27"/>
      <c r="I108" s="358"/>
      <c r="J108" s="27"/>
      <c r="K108" s="27"/>
    </row>
    <row r="109" spans="1:52">
      <c r="A109" s="27"/>
      <c r="B109" s="27"/>
      <c r="C109" s="27"/>
      <c r="D109" s="27"/>
      <c r="E109" s="27"/>
      <c r="F109" s="27"/>
      <c r="G109" s="27"/>
      <c r="H109" s="27"/>
      <c r="I109" s="358"/>
      <c r="J109" s="27"/>
      <c r="K109" s="27"/>
    </row>
    <row r="110" spans="1:52">
      <c r="A110" s="27"/>
      <c r="B110" s="27"/>
      <c r="C110" s="27"/>
      <c r="D110" s="27"/>
      <c r="E110" s="27"/>
      <c r="F110" s="27"/>
      <c r="G110" s="27"/>
      <c r="H110" s="27"/>
      <c r="I110" s="358"/>
      <c r="J110" s="27"/>
      <c r="K110" s="27"/>
    </row>
    <row r="111" spans="1:52">
      <c r="A111" s="27"/>
      <c r="B111" s="27"/>
      <c r="C111" s="27"/>
      <c r="D111" s="27"/>
      <c r="E111" s="27"/>
      <c r="F111" s="27"/>
      <c r="G111" s="27"/>
      <c r="H111" s="27"/>
      <c r="I111" s="358"/>
      <c r="J111" s="27"/>
      <c r="K111" s="27"/>
    </row>
    <row r="112" spans="1:52">
      <c r="A112" s="27"/>
      <c r="B112" s="27"/>
      <c r="C112" s="27"/>
      <c r="D112" s="27"/>
      <c r="E112" s="27"/>
      <c r="F112" s="27"/>
      <c r="G112" s="27"/>
      <c r="H112" s="27"/>
      <c r="I112" s="358"/>
      <c r="J112" s="27"/>
      <c r="K112" s="27"/>
    </row>
    <row r="113" spans="1:11">
      <c r="A113" s="27"/>
      <c r="B113" s="27"/>
      <c r="C113" s="27"/>
      <c r="D113" s="27"/>
      <c r="E113" s="27"/>
      <c r="F113" s="27"/>
      <c r="G113" s="27"/>
      <c r="H113" s="27"/>
      <c r="I113" s="358"/>
      <c r="J113" s="27"/>
      <c r="K113" s="27"/>
    </row>
    <row r="114" spans="1:11">
      <c r="A114" s="27"/>
      <c r="B114" s="27"/>
      <c r="C114" s="27"/>
      <c r="D114" s="27"/>
      <c r="E114" s="27"/>
      <c r="F114" s="27"/>
      <c r="G114" s="27"/>
      <c r="H114" s="27"/>
      <c r="I114" s="358"/>
      <c r="J114" s="27"/>
      <c r="K114" s="27"/>
    </row>
    <row r="115" spans="1:11">
      <c r="A115" s="27"/>
      <c r="B115" s="27"/>
      <c r="C115" s="27"/>
      <c r="D115" s="27"/>
      <c r="E115" s="27"/>
      <c r="F115" s="27"/>
      <c r="G115" s="27"/>
      <c r="H115" s="27"/>
      <c r="I115" s="358"/>
      <c r="J115" s="27"/>
      <c r="K115" s="27"/>
    </row>
    <row r="116" spans="1:11">
      <c r="A116" s="27"/>
      <c r="B116" s="27"/>
      <c r="C116" s="27"/>
      <c r="D116" s="27"/>
      <c r="E116" s="27"/>
      <c r="F116" s="27"/>
      <c r="G116" s="27"/>
      <c r="H116" s="27"/>
      <c r="I116" s="358"/>
      <c r="J116" s="27"/>
      <c r="K116" s="27"/>
    </row>
    <row r="117" spans="1:11">
      <c r="A117" s="27"/>
      <c r="B117" s="27"/>
      <c r="C117" s="27"/>
      <c r="D117" s="27"/>
      <c r="E117" s="27"/>
      <c r="F117" s="27"/>
      <c r="G117" s="27"/>
      <c r="H117" s="27"/>
      <c r="I117" s="358"/>
      <c r="J117" s="27"/>
      <c r="K117" s="27"/>
    </row>
    <row r="118" spans="1:11">
      <c r="A118" s="27"/>
      <c r="B118" s="27"/>
      <c r="C118" s="27"/>
      <c r="D118" s="27"/>
      <c r="E118" s="27"/>
      <c r="F118" s="27"/>
      <c r="G118" s="27"/>
      <c r="H118" s="27"/>
      <c r="I118" s="358"/>
      <c r="J118" s="27"/>
      <c r="K118" s="27"/>
    </row>
    <row r="119" spans="1:11">
      <c r="A119" s="27"/>
      <c r="B119" s="27"/>
      <c r="C119" s="27"/>
      <c r="D119" s="27"/>
      <c r="E119" s="27"/>
      <c r="F119" s="27"/>
      <c r="G119" s="27"/>
      <c r="H119" s="27"/>
      <c r="I119" s="358"/>
      <c r="J119" s="27"/>
      <c r="K119" s="27"/>
    </row>
    <row r="120" spans="1:11">
      <c r="A120" s="27"/>
      <c r="B120" s="27"/>
      <c r="C120" s="27"/>
      <c r="D120" s="27"/>
      <c r="E120" s="27"/>
      <c r="F120" s="27"/>
      <c r="G120" s="27"/>
      <c r="H120" s="27"/>
      <c r="I120" s="358"/>
      <c r="J120" s="27"/>
      <c r="K120" s="27"/>
    </row>
    <row r="121" spans="1:11">
      <c r="A121" s="27"/>
      <c r="B121" s="27"/>
      <c r="C121" s="27"/>
      <c r="D121" s="27"/>
      <c r="E121" s="27"/>
      <c r="F121" s="27"/>
      <c r="G121" s="27"/>
      <c r="H121" s="27"/>
      <c r="I121" s="358"/>
      <c r="J121" s="27"/>
      <c r="K121" s="27"/>
    </row>
    <row r="122" spans="1:11">
      <c r="A122" s="27"/>
      <c r="B122" s="27"/>
      <c r="C122" s="27"/>
      <c r="D122" s="27"/>
      <c r="E122" s="27"/>
      <c r="F122" s="27"/>
      <c r="G122" s="27"/>
      <c r="H122" s="27"/>
      <c r="I122" s="358"/>
      <c r="J122" s="27"/>
      <c r="K122" s="27"/>
    </row>
    <row r="123" spans="1:11">
      <c r="A123" s="27"/>
      <c r="B123" s="27"/>
      <c r="C123" s="27"/>
      <c r="D123" s="27"/>
      <c r="E123" s="27"/>
      <c r="F123" s="27"/>
      <c r="G123" s="27"/>
      <c r="H123" s="27"/>
      <c r="I123" s="358"/>
      <c r="J123" s="27"/>
      <c r="K123" s="27"/>
    </row>
    <row r="124" spans="1:11">
      <c r="A124" s="27"/>
      <c r="B124" s="27"/>
      <c r="C124" s="27"/>
      <c r="D124" s="27"/>
      <c r="E124" s="27"/>
      <c r="F124" s="27"/>
      <c r="G124" s="27"/>
      <c r="H124" s="27"/>
      <c r="I124" s="358"/>
      <c r="J124" s="27"/>
      <c r="K124" s="27"/>
    </row>
    <row r="125" spans="1:11">
      <c r="A125" s="27"/>
      <c r="B125" s="27"/>
      <c r="C125" s="27"/>
      <c r="D125" s="27"/>
      <c r="E125" s="27"/>
      <c r="F125" s="27"/>
      <c r="G125" s="27"/>
      <c r="H125" s="27"/>
      <c r="I125" s="358"/>
      <c r="J125" s="27"/>
      <c r="K125" s="27"/>
    </row>
    <row r="126" spans="1:11">
      <c r="A126" s="27"/>
      <c r="B126" s="27"/>
      <c r="C126" s="27"/>
      <c r="D126" s="27"/>
      <c r="E126" s="27"/>
      <c r="F126" s="27"/>
      <c r="G126" s="27"/>
      <c r="H126" s="27"/>
      <c r="I126" s="358"/>
      <c r="J126" s="27"/>
      <c r="K126" s="27"/>
    </row>
    <row r="127" spans="1:11">
      <c r="A127" s="27"/>
      <c r="B127" s="27"/>
      <c r="C127" s="27"/>
      <c r="D127" s="27"/>
      <c r="E127" s="27"/>
      <c r="F127" s="27"/>
      <c r="G127" s="27"/>
      <c r="H127" s="27"/>
      <c r="I127" s="358"/>
      <c r="J127" s="27"/>
      <c r="K127" s="27"/>
    </row>
    <row r="128" spans="1:11">
      <c r="A128" s="27"/>
      <c r="B128" s="27"/>
      <c r="C128" s="27"/>
      <c r="D128" s="27"/>
      <c r="E128" s="27"/>
      <c r="F128" s="27"/>
      <c r="G128" s="27"/>
      <c r="H128" s="27"/>
      <c r="I128" s="358"/>
      <c r="J128" s="27"/>
      <c r="K128" s="27"/>
    </row>
    <row r="129" spans="1:11">
      <c r="A129" s="27"/>
      <c r="B129" s="27"/>
      <c r="C129" s="27"/>
      <c r="D129" s="27"/>
      <c r="E129" s="27"/>
      <c r="F129" s="27"/>
      <c r="G129" s="27"/>
      <c r="H129" s="27"/>
      <c r="I129" s="358"/>
      <c r="J129" s="27"/>
      <c r="K129" s="27"/>
    </row>
    <row r="130" spans="1:11">
      <c r="A130" s="27"/>
      <c r="B130" s="27"/>
      <c r="C130" s="27"/>
      <c r="D130" s="27"/>
      <c r="E130" s="27"/>
      <c r="F130" s="27"/>
      <c r="G130" s="27"/>
      <c r="H130" s="27"/>
      <c r="I130" s="358"/>
      <c r="J130" s="27"/>
      <c r="K130" s="27"/>
    </row>
    <row r="131" spans="1:11">
      <c r="A131" s="27"/>
      <c r="B131" s="27"/>
      <c r="C131" s="27"/>
      <c r="D131" s="27"/>
      <c r="E131" s="27"/>
      <c r="F131" s="27"/>
      <c r="G131" s="27"/>
      <c r="H131" s="27"/>
      <c r="I131" s="358"/>
      <c r="J131" s="27"/>
      <c r="K131" s="27"/>
    </row>
    <row r="132" spans="1:11">
      <c r="A132" s="27"/>
      <c r="B132" s="27"/>
      <c r="C132" s="27"/>
      <c r="D132" s="27"/>
      <c r="E132" s="27"/>
      <c r="F132" s="27"/>
      <c r="G132" s="27"/>
      <c r="H132" s="27"/>
      <c r="I132" s="358"/>
      <c r="J132" s="27"/>
      <c r="K132" s="27"/>
    </row>
    <row r="133" spans="1:11">
      <c r="A133" s="27"/>
      <c r="B133" s="27"/>
      <c r="C133" s="27"/>
      <c r="D133" s="27"/>
      <c r="E133" s="27"/>
      <c r="F133" s="27"/>
      <c r="G133" s="27"/>
      <c r="H133" s="27"/>
      <c r="I133" s="358"/>
      <c r="J133" s="27"/>
      <c r="K133" s="27"/>
    </row>
    <row r="134" spans="1:11">
      <c r="A134" s="27"/>
      <c r="B134" s="27"/>
      <c r="C134" s="27"/>
      <c r="D134" s="27"/>
      <c r="E134" s="27"/>
      <c r="F134" s="27"/>
      <c r="G134" s="27"/>
      <c r="H134" s="27"/>
      <c r="I134" s="358"/>
      <c r="J134" s="27"/>
      <c r="K134" s="27"/>
    </row>
    <row r="135" spans="1:11">
      <c r="A135" s="27"/>
      <c r="B135" s="27"/>
      <c r="C135" s="27"/>
      <c r="D135" s="27"/>
      <c r="E135" s="27"/>
      <c r="F135" s="27"/>
      <c r="G135" s="27"/>
      <c r="H135" s="27"/>
      <c r="I135" s="358"/>
      <c r="J135" s="27"/>
      <c r="K135" s="27"/>
    </row>
    <row r="136" spans="1:11">
      <c r="A136" s="27"/>
      <c r="B136" s="27"/>
      <c r="C136" s="27"/>
      <c r="D136" s="27"/>
      <c r="E136" s="27"/>
      <c r="F136" s="27"/>
      <c r="G136" s="27"/>
      <c r="H136" s="27"/>
      <c r="I136" s="358"/>
      <c r="J136" s="27"/>
      <c r="K136" s="27"/>
    </row>
    <row r="137" spans="1:11">
      <c r="A137" s="27"/>
      <c r="B137" s="27"/>
      <c r="C137" s="27"/>
      <c r="D137" s="27"/>
      <c r="E137" s="27"/>
      <c r="F137" s="27"/>
      <c r="G137" s="27"/>
      <c r="H137" s="27"/>
      <c r="I137" s="358"/>
      <c r="J137" s="27"/>
      <c r="K137" s="27"/>
    </row>
    <row r="138" spans="1:11">
      <c r="A138" s="27"/>
      <c r="B138" s="27"/>
      <c r="C138" s="27"/>
      <c r="D138" s="27"/>
      <c r="E138" s="27"/>
      <c r="F138" s="27"/>
      <c r="G138" s="27"/>
      <c r="H138" s="27"/>
      <c r="I138" s="358"/>
      <c r="J138" s="27"/>
      <c r="K138" s="27"/>
    </row>
    <row r="139" spans="1:11">
      <c r="A139" s="27"/>
      <c r="B139" s="27"/>
      <c r="C139" s="27"/>
      <c r="D139" s="27"/>
      <c r="E139" s="27"/>
      <c r="F139" s="27"/>
      <c r="G139" s="27"/>
      <c r="H139" s="27"/>
      <c r="I139" s="358"/>
      <c r="J139" s="27"/>
      <c r="K139" s="27"/>
    </row>
    <row r="140" spans="1:11">
      <c r="A140" s="27"/>
      <c r="B140" s="27"/>
      <c r="C140" s="27"/>
      <c r="D140" s="27"/>
      <c r="E140" s="27"/>
      <c r="F140" s="27"/>
      <c r="G140" s="27"/>
      <c r="H140" s="27"/>
      <c r="I140" s="358"/>
      <c r="J140" s="27"/>
      <c r="K140" s="27"/>
    </row>
    <row r="141" spans="1:11">
      <c r="A141" s="27"/>
      <c r="B141" s="27"/>
      <c r="C141" s="27"/>
      <c r="D141" s="27"/>
      <c r="E141" s="27"/>
      <c r="F141" s="27"/>
      <c r="G141" s="27"/>
      <c r="H141" s="27"/>
      <c r="I141" s="358"/>
      <c r="J141" s="27"/>
      <c r="K141" s="27"/>
    </row>
    <row r="142" spans="1:11">
      <c r="A142" s="27"/>
      <c r="B142" s="27"/>
      <c r="C142" s="27"/>
      <c r="D142" s="27"/>
      <c r="E142" s="27"/>
      <c r="F142" s="27"/>
      <c r="G142" s="27"/>
      <c r="H142" s="27"/>
      <c r="I142" s="358"/>
      <c r="J142" s="27"/>
      <c r="K142" s="27"/>
    </row>
    <row r="143" spans="1:11">
      <c r="A143" s="27"/>
      <c r="B143" s="27"/>
      <c r="H143" s="27"/>
      <c r="I143" s="358"/>
      <c r="J143" s="27"/>
      <c r="K143" s="27"/>
    </row>
    <row r="144" spans="1:11">
      <c r="A144" s="27"/>
      <c r="B144" s="27"/>
      <c r="H144" s="27"/>
      <c r="I144" s="358"/>
      <c r="J144" s="27"/>
      <c r="K144" s="27"/>
    </row>
    <row r="145" spans="1:11">
      <c r="A145" s="27"/>
      <c r="B145" s="27"/>
      <c r="H145" s="27"/>
      <c r="I145" s="358"/>
      <c r="J145" s="27"/>
      <c r="K145" s="27"/>
    </row>
    <row r="146" spans="1:11">
      <c r="A146" s="27"/>
      <c r="B146" s="27"/>
      <c r="H146" s="27"/>
      <c r="I146" s="358"/>
      <c r="J146" s="27"/>
      <c r="K146" s="27"/>
    </row>
    <row r="147" spans="1:11">
      <c r="A147" s="27"/>
      <c r="B147" s="27"/>
      <c r="H147" s="27"/>
      <c r="I147" s="358"/>
      <c r="J147" s="27"/>
      <c r="K147" s="27"/>
    </row>
    <row r="148" spans="1:11">
      <c r="B148" s="27"/>
      <c r="H148" s="27"/>
      <c r="I148" s="358"/>
      <c r="J148" s="27"/>
    </row>
    <row r="149" spans="1:11">
      <c r="H149" s="27"/>
      <c r="I149" s="358"/>
    </row>
    <row r="150" spans="1:11">
      <c r="H150" s="27"/>
      <c r="I150" s="358"/>
    </row>
    <row r="151" spans="1:11">
      <c r="H151" s="27"/>
      <c r="I151" s="358"/>
    </row>
  </sheetData>
  <mergeCells count="103">
    <mergeCell ref="C28:H28"/>
    <mergeCell ref="E26:H26"/>
    <mergeCell ref="E25:H25"/>
    <mergeCell ref="D24:I24"/>
    <mergeCell ref="E81:H81"/>
    <mergeCell ref="D29:I32"/>
    <mergeCell ref="D34:E34"/>
    <mergeCell ref="F34:G34"/>
    <mergeCell ref="E51:H51"/>
    <mergeCell ref="E52:H52"/>
    <mergeCell ref="D41:E41"/>
    <mergeCell ref="F41:G41"/>
    <mergeCell ref="D42:E42"/>
    <mergeCell ref="F42:G42"/>
    <mergeCell ref="D38:I38"/>
    <mergeCell ref="D39:E39"/>
    <mergeCell ref="D43:I43"/>
    <mergeCell ref="D44:E44"/>
    <mergeCell ref="F44:G44"/>
    <mergeCell ref="D45:E45"/>
    <mergeCell ref="F45:G45"/>
    <mergeCell ref="F39:G39"/>
    <mergeCell ref="D40:E40"/>
    <mergeCell ref="F40:G40"/>
    <mergeCell ref="E82:H82"/>
    <mergeCell ref="G93:I93"/>
    <mergeCell ref="G88:I88"/>
    <mergeCell ref="G89:I89"/>
    <mergeCell ref="G90:I90"/>
    <mergeCell ref="G91:I91"/>
    <mergeCell ref="G92:I92"/>
    <mergeCell ref="D85:E85"/>
    <mergeCell ref="F85:I85"/>
    <mergeCell ref="C3:I3"/>
    <mergeCell ref="C4:I4"/>
    <mergeCell ref="D20:E20"/>
    <mergeCell ref="D18:E18"/>
    <mergeCell ref="D7:E7"/>
    <mergeCell ref="F7:G7"/>
    <mergeCell ref="D15:E15"/>
    <mergeCell ref="F15:G15"/>
    <mergeCell ref="D16:I16"/>
    <mergeCell ref="F17:G17"/>
    <mergeCell ref="F18:G18"/>
    <mergeCell ref="D17:E17"/>
    <mergeCell ref="F21:G21"/>
    <mergeCell ref="F20:G20"/>
    <mergeCell ref="D21:E21"/>
    <mergeCell ref="D19:I19"/>
    <mergeCell ref="D8:I8"/>
    <mergeCell ref="D9:E9"/>
    <mergeCell ref="D10:E10"/>
    <mergeCell ref="D12:E12"/>
    <mergeCell ref="F9:G9"/>
    <mergeCell ref="F10:G10"/>
    <mergeCell ref="F12:G12"/>
    <mergeCell ref="D11:I11"/>
    <mergeCell ref="F13:G13"/>
    <mergeCell ref="F14:G14"/>
    <mergeCell ref="D13:E13"/>
    <mergeCell ref="D14:E14"/>
    <mergeCell ref="D35:I35"/>
    <mergeCell ref="D36:E36"/>
    <mergeCell ref="F36:G36"/>
    <mergeCell ref="D37:E37"/>
    <mergeCell ref="F37:G37"/>
    <mergeCell ref="D62:I62"/>
    <mergeCell ref="D61:E61"/>
    <mergeCell ref="F61:G61"/>
    <mergeCell ref="C55:H55"/>
    <mergeCell ref="D56:I59"/>
    <mergeCell ref="D46:I46"/>
    <mergeCell ref="D47:E47"/>
    <mergeCell ref="F47:G47"/>
    <mergeCell ref="D48:E48"/>
    <mergeCell ref="F48:G48"/>
    <mergeCell ref="D63:E63"/>
    <mergeCell ref="F63:G63"/>
    <mergeCell ref="D65:E65"/>
    <mergeCell ref="D70:E70"/>
    <mergeCell ref="F70:G70"/>
    <mergeCell ref="F68:G68"/>
    <mergeCell ref="D69:E69"/>
    <mergeCell ref="F69:G69"/>
    <mergeCell ref="F65:G65"/>
    <mergeCell ref="D66:I66"/>
    <mergeCell ref="D68:E68"/>
    <mergeCell ref="D67:E67"/>
    <mergeCell ref="F67:G67"/>
    <mergeCell ref="D64:E64"/>
    <mergeCell ref="F64:G64"/>
    <mergeCell ref="D71:I71"/>
    <mergeCell ref="D72:E72"/>
    <mergeCell ref="F72:G72"/>
    <mergeCell ref="D77:E77"/>
    <mergeCell ref="F77:G77"/>
    <mergeCell ref="D73:E73"/>
    <mergeCell ref="F73:G73"/>
    <mergeCell ref="D75:I75"/>
    <mergeCell ref="D76:E76"/>
    <mergeCell ref="F76:G76"/>
    <mergeCell ref="D74:E74"/>
    <mergeCell ref="F74:G74"/>
  </mergeCells>
  <hyperlinks>
    <hyperlink ref="E82" r:id="rId1"/>
    <hyperlink ref="E26" r:id="rId2"/>
    <hyperlink ref="E52" r:id="rId3"/>
  </hyperlinks>
  <pageMargins left="0.2" right="0.21" top="0.17" bottom="0.17" header="0.17" footer="0.17"/>
  <pageSetup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1"/>
  <sheetViews>
    <sheetView topLeftCell="A146" zoomScale="90" zoomScaleNormal="90" workbookViewId="0">
      <selection activeCell="J140" sqref="J140:J145"/>
    </sheetView>
  </sheetViews>
  <sheetFormatPr defaultColWidth="9.08984375" defaultRowHeight="14.5"/>
  <cols>
    <col min="1" max="1" width="1.453125" style="112" customWidth="1"/>
    <col min="2" max="2" width="1.90625" style="112" customWidth="1"/>
    <col min="3" max="3" width="22" style="182" customWidth="1"/>
    <col min="4" max="4" width="24.90625" style="182" customWidth="1"/>
    <col min="5" max="5" width="18.54296875" style="182" customWidth="1"/>
    <col min="6" max="6" width="6.36328125" style="182" customWidth="1"/>
    <col min="7" max="7" width="3.6328125" style="182" customWidth="1"/>
    <col min="8" max="8" width="1.6328125" style="182" customWidth="1"/>
    <col min="9" max="9" width="0.36328125" style="182" customWidth="1"/>
    <col min="10" max="10" width="87.90625" style="182" customWidth="1"/>
    <col min="11" max="11" width="41.6328125" style="182" customWidth="1"/>
    <col min="12" max="12" width="9.08984375" style="182"/>
    <col min="13" max="13" width="37.08984375" style="182" customWidth="1"/>
    <col min="14" max="14" width="9.54296875" style="182" customWidth="1"/>
    <col min="15" max="16384" width="9.08984375" style="182"/>
  </cols>
  <sheetData>
    <row r="1" spans="1:14" s="112" customFormat="1" ht="15" thickBot="1"/>
    <row r="2" spans="1:14" s="112" customFormat="1" ht="15" thickBot="1">
      <c r="B2" s="636"/>
      <c r="C2" s="174"/>
      <c r="D2" s="174"/>
      <c r="E2" s="51"/>
      <c r="F2" s="174"/>
      <c r="G2" s="174"/>
      <c r="H2" s="174"/>
      <c r="I2" s="174"/>
      <c r="J2" s="174"/>
      <c r="K2" s="175"/>
    </row>
    <row r="3" spans="1:14" s="112" customFormat="1" ht="20.5" thickBot="1">
      <c r="B3" s="637"/>
      <c r="C3" s="176"/>
      <c r="D3" s="460" t="s">
        <v>260</v>
      </c>
      <c r="E3" s="461"/>
      <c r="F3" s="461"/>
      <c r="G3" s="461"/>
      <c r="H3" s="461"/>
      <c r="I3" s="461"/>
      <c r="J3" s="462"/>
      <c r="K3" s="177"/>
    </row>
    <row r="4" spans="1:14" s="112" customFormat="1" ht="15" customHeight="1">
      <c r="B4" s="637"/>
      <c r="C4" s="178"/>
      <c r="D4" s="639" t="s">
        <v>261</v>
      </c>
      <c r="E4" s="639"/>
      <c r="F4" s="639"/>
      <c r="G4" s="639"/>
      <c r="H4" s="639"/>
      <c r="I4" s="639"/>
      <c r="J4" s="639"/>
      <c r="K4" s="179"/>
    </row>
    <row r="5" spans="1:14" s="112" customFormat="1" ht="31.5" customHeight="1">
      <c r="B5" s="637"/>
      <c r="C5" s="178"/>
      <c r="D5" s="640" t="s">
        <v>262</v>
      </c>
      <c r="E5" s="640"/>
      <c r="F5" s="640"/>
      <c r="G5" s="640"/>
      <c r="H5" s="640"/>
      <c r="I5" s="640"/>
      <c r="J5" s="640"/>
      <c r="K5" s="179"/>
    </row>
    <row r="6" spans="1:14" ht="15" thickBot="1">
      <c r="B6" s="637"/>
      <c r="C6" s="180"/>
      <c r="D6" s="180"/>
      <c r="E6" s="180"/>
      <c r="F6" s="180"/>
      <c r="G6" s="180"/>
      <c r="H6" s="180"/>
      <c r="I6" s="180"/>
      <c r="J6" s="180"/>
      <c r="K6" s="181"/>
    </row>
    <row r="7" spans="1:14" ht="15" thickBot="1">
      <c r="B7" s="637"/>
      <c r="C7" s="183" t="s">
        <v>259</v>
      </c>
      <c r="D7" s="184" t="s">
        <v>378</v>
      </c>
      <c r="E7" s="601" t="s">
        <v>255</v>
      </c>
      <c r="F7" s="602"/>
      <c r="G7" s="602"/>
      <c r="H7" s="602"/>
      <c r="I7" s="603"/>
      <c r="J7" s="185" t="s">
        <v>290</v>
      </c>
      <c r="K7" s="183" t="s">
        <v>441</v>
      </c>
    </row>
    <row r="8" spans="1:14" ht="15.75" customHeight="1" thickTop="1">
      <c r="B8" s="637"/>
      <c r="C8" s="617" t="s">
        <v>416</v>
      </c>
      <c r="D8" s="604" t="s">
        <v>488</v>
      </c>
      <c r="E8" s="614" t="s">
        <v>468</v>
      </c>
      <c r="F8" s="615"/>
      <c r="G8" s="615"/>
      <c r="H8" s="615"/>
      <c r="I8" s="616"/>
      <c r="J8" s="568" t="s">
        <v>914</v>
      </c>
      <c r="K8" s="622" t="s">
        <v>385</v>
      </c>
    </row>
    <row r="9" spans="1:14" ht="45.75" customHeight="1" thickBot="1">
      <c r="B9" s="637"/>
      <c r="C9" s="618"/>
      <c r="D9" s="605"/>
      <c r="E9" s="521"/>
      <c r="F9" s="536"/>
      <c r="G9" s="536"/>
      <c r="H9" s="536"/>
      <c r="I9" s="514"/>
      <c r="J9" s="569"/>
      <c r="K9" s="526"/>
    </row>
    <row r="10" spans="1:14" ht="35" thickBot="1">
      <c r="B10" s="637"/>
      <c r="C10" s="618"/>
      <c r="D10" s="605"/>
      <c r="E10" s="205"/>
      <c r="F10" s="206" t="s">
        <v>379</v>
      </c>
      <c r="G10" s="608"/>
      <c r="H10" s="609"/>
      <c r="I10" s="610"/>
      <c r="J10" s="569"/>
      <c r="K10" s="526"/>
    </row>
    <row r="11" spans="1:14" ht="15" thickBot="1">
      <c r="B11" s="637"/>
      <c r="C11" s="618"/>
      <c r="D11" s="605"/>
      <c r="E11" s="207" t="s">
        <v>380</v>
      </c>
      <c r="F11" s="207">
        <v>10.4</v>
      </c>
      <c r="G11" s="608"/>
      <c r="H11" s="609"/>
      <c r="I11" s="610"/>
      <c r="J11" s="569"/>
      <c r="K11" s="526"/>
    </row>
    <row r="12" spans="1:14" ht="15" thickBot="1">
      <c r="B12" s="637"/>
      <c r="C12" s="618"/>
      <c r="D12" s="605"/>
      <c r="E12" s="207" t="s">
        <v>381</v>
      </c>
      <c r="F12" s="207">
        <v>15.2</v>
      </c>
      <c r="G12" s="608"/>
      <c r="H12" s="609"/>
      <c r="I12" s="610"/>
      <c r="J12" s="569"/>
      <c r="K12" s="526"/>
    </row>
    <row r="13" spans="1:14" ht="15" thickBot="1">
      <c r="B13" s="637"/>
      <c r="C13" s="618"/>
      <c r="D13" s="605"/>
      <c r="E13" s="207" t="s">
        <v>382</v>
      </c>
      <c r="F13" s="207">
        <v>25.8</v>
      </c>
      <c r="G13" s="608"/>
      <c r="H13" s="609"/>
      <c r="I13" s="610"/>
      <c r="J13" s="569"/>
      <c r="K13" s="526"/>
    </row>
    <row r="14" spans="1:14" ht="15" thickBot="1">
      <c r="B14" s="637"/>
      <c r="C14" s="618"/>
      <c r="D14" s="605"/>
      <c r="E14" s="207" t="s">
        <v>383</v>
      </c>
      <c r="F14" s="207">
        <v>12.1</v>
      </c>
      <c r="G14" s="608"/>
      <c r="H14" s="609"/>
      <c r="I14" s="610"/>
      <c r="J14" s="569"/>
      <c r="K14" s="526"/>
    </row>
    <row r="15" spans="1:14" ht="88.5" customHeight="1" thickBot="1">
      <c r="B15" s="637"/>
      <c r="C15" s="618"/>
      <c r="D15" s="606"/>
      <c r="E15" s="208" t="s">
        <v>384</v>
      </c>
      <c r="F15" s="208">
        <v>27.6</v>
      </c>
      <c r="G15" s="611"/>
      <c r="H15" s="612"/>
      <c r="I15" s="613"/>
      <c r="J15" s="630"/>
      <c r="K15" s="527"/>
      <c r="N15" s="203"/>
    </row>
    <row r="16" spans="1:14" s="204" customFormat="1" ht="357.75" customHeight="1" thickTop="1" thickBot="1">
      <c r="A16" s="112"/>
      <c r="B16" s="637"/>
      <c r="C16" s="619"/>
      <c r="D16" s="209" t="s">
        <v>489</v>
      </c>
      <c r="E16" s="620" t="s">
        <v>480</v>
      </c>
      <c r="F16" s="621"/>
      <c r="G16" s="621"/>
      <c r="H16" s="210"/>
      <c r="I16" s="211"/>
      <c r="J16" s="355" t="s">
        <v>925</v>
      </c>
      <c r="K16" s="386" t="s">
        <v>481</v>
      </c>
    </row>
    <row r="17" spans="2:13" ht="15.75" customHeight="1" thickTop="1">
      <c r="B17" s="637"/>
      <c r="C17" s="594" t="s">
        <v>482</v>
      </c>
      <c r="D17" s="595" t="s">
        <v>490</v>
      </c>
      <c r="E17" s="558" t="s">
        <v>487</v>
      </c>
      <c r="F17" s="559"/>
      <c r="G17" s="559"/>
      <c r="H17" s="559"/>
      <c r="I17" s="552"/>
      <c r="J17" s="558" t="s">
        <v>926</v>
      </c>
      <c r="K17" s="627" t="s">
        <v>469</v>
      </c>
    </row>
    <row r="18" spans="2:13">
      <c r="B18" s="637"/>
      <c r="C18" s="543"/>
      <c r="D18" s="596"/>
      <c r="E18" s="560"/>
      <c r="F18" s="561"/>
      <c r="G18" s="561"/>
      <c r="H18" s="561"/>
      <c r="I18" s="553"/>
      <c r="J18" s="560"/>
      <c r="K18" s="628"/>
    </row>
    <row r="19" spans="2:13">
      <c r="B19" s="637"/>
      <c r="C19" s="543"/>
      <c r="D19" s="596"/>
      <c r="E19" s="560"/>
      <c r="F19" s="561"/>
      <c r="G19" s="561"/>
      <c r="H19" s="561"/>
      <c r="I19" s="553"/>
      <c r="J19" s="560"/>
      <c r="K19" s="628"/>
    </row>
    <row r="20" spans="2:13">
      <c r="B20" s="637"/>
      <c r="C20" s="543"/>
      <c r="D20" s="596"/>
      <c r="E20" s="560"/>
      <c r="F20" s="561"/>
      <c r="G20" s="561"/>
      <c r="H20" s="561"/>
      <c r="I20" s="553"/>
      <c r="J20" s="560"/>
      <c r="K20" s="628"/>
    </row>
    <row r="21" spans="2:13">
      <c r="B21" s="637"/>
      <c r="C21" s="543"/>
      <c r="D21" s="596"/>
      <c r="E21" s="560"/>
      <c r="F21" s="561"/>
      <c r="G21" s="561"/>
      <c r="H21" s="561"/>
      <c r="I21" s="553"/>
      <c r="J21" s="560"/>
      <c r="K21" s="628"/>
    </row>
    <row r="22" spans="2:13">
      <c r="B22" s="637"/>
      <c r="C22" s="543"/>
      <c r="D22" s="596"/>
      <c r="E22" s="560"/>
      <c r="F22" s="561"/>
      <c r="G22" s="561"/>
      <c r="H22" s="561"/>
      <c r="I22" s="553"/>
      <c r="J22" s="560"/>
      <c r="K22" s="628"/>
    </row>
    <row r="23" spans="2:13" ht="4.5" customHeight="1">
      <c r="B23" s="637"/>
      <c r="C23" s="543"/>
      <c r="D23" s="596"/>
      <c r="E23" s="560"/>
      <c r="F23" s="561"/>
      <c r="G23" s="561"/>
      <c r="H23" s="561"/>
      <c r="I23" s="553"/>
      <c r="J23" s="560"/>
      <c r="K23" s="628"/>
    </row>
    <row r="24" spans="2:13" ht="15" hidden="1" customHeight="1">
      <c r="B24" s="637"/>
      <c r="C24" s="543"/>
      <c r="D24" s="596"/>
      <c r="E24" s="560"/>
      <c r="F24" s="561"/>
      <c r="G24" s="561"/>
      <c r="H24" s="561"/>
      <c r="I24" s="553"/>
      <c r="J24" s="560"/>
      <c r="K24" s="628"/>
    </row>
    <row r="25" spans="2:13" ht="15" hidden="1" customHeight="1">
      <c r="B25" s="637"/>
      <c r="C25" s="543"/>
      <c r="D25" s="596"/>
      <c r="E25" s="560"/>
      <c r="F25" s="561"/>
      <c r="G25" s="561"/>
      <c r="H25" s="561"/>
      <c r="I25" s="553"/>
      <c r="J25" s="560"/>
      <c r="K25" s="628"/>
    </row>
    <row r="26" spans="2:13" ht="15" hidden="1" customHeight="1">
      <c r="B26" s="637"/>
      <c r="C26" s="543"/>
      <c r="D26" s="596"/>
      <c r="E26" s="560"/>
      <c r="F26" s="561"/>
      <c r="G26" s="561"/>
      <c r="H26" s="561"/>
      <c r="I26" s="553"/>
      <c r="J26" s="560"/>
      <c r="K26" s="628"/>
    </row>
    <row r="27" spans="2:13" ht="15" hidden="1" customHeight="1">
      <c r="B27" s="637"/>
      <c r="C27" s="543"/>
      <c r="D27" s="596"/>
      <c r="E27" s="560"/>
      <c r="F27" s="561"/>
      <c r="G27" s="561"/>
      <c r="H27" s="561"/>
      <c r="I27" s="553"/>
      <c r="J27" s="560"/>
      <c r="K27" s="628"/>
    </row>
    <row r="28" spans="2:13" ht="15" hidden="1" customHeight="1">
      <c r="B28" s="637"/>
      <c r="C28" s="543"/>
      <c r="D28" s="596"/>
      <c r="E28" s="560"/>
      <c r="F28" s="561"/>
      <c r="G28" s="561"/>
      <c r="H28" s="561"/>
      <c r="I28" s="553"/>
      <c r="J28" s="560"/>
      <c r="K28" s="628"/>
    </row>
    <row r="29" spans="2:13" ht="15" hidden="1" customHeight="1">
      <c r="B29" s="637"/>
      <c r="C29" s="543"/>
      <c r="D29" s="596"/>
      <c r="E29" s="560"/>
      <c r="F29" s="561"/>
      <c r="G29" s="561"/>
      <c r="H29" s="561"/>
      <c r="I29" s="553"/>
      <c r="J29" s="560"/>
      <c r="K29" s="628"/>
    </row>
    <row r="30" spans="2:13" ht="15" hidden="1" customHeight="1">
      <c r="B30" s="637"/>
      <c r="C30" s="543"/>
      <c r="D30" s="596"/>
      <c r="E30" s="560"/>
      <c r="F30" s="561"/>
      <c r="G30" s="561"/>
      <c r="H30" s="561"/>
      <c r="I30" s="553"/>
      <c r="J30" s="560"/>
      <c r="K30" s="628"/>
    </row>
    <row r="31" spans="2:13" ht="90.75" customHeight="1" thickBot="1">
      <c r="B31" s="637"/>
      <c r="C31" s="590"/>
      <c r="D31" s="597"/>
      <c r="E31" s="598"/>
      <c r="F31" s="599"/>
      <c r="G31" s="599"/>
      <c r="H31" s="599"/>
      <c r="I31" s="600"/>
      <c r="J31" s="598"/>
      <c r="K31" s="629"/>
    </row>
    <row r="32" spans="2:13" ht="15" thickTop="1">
      <c r="B32" s="637"/>
      <c r="C32" s="497" t="s">
        <v>386</v>
      </c>
      <c r="D32" s="604" t="s">
        <v>417</v>
      </c>
      <c r="E32" s="493" t="s">
        <v>349</v>
      </c>
      <c r="F32" s="494"/>
      <c r="G32" s="494"/>
      <c r="H32" s="494"/>
      <c r="I32" s="489"/>
      <c r="J32" s="625" t="s">
        <v>533</v>
      </c>
      <c r="K32" s="632" t="s">
        <v>493</v>
      </c>
      <c r="M32" s="198"/>
    </row>
    <row r="33" spans="2:13">
      <c r="B33" s="637"/>
      <c r="C33" s="545"/>
      <c r="D33" s="605"/>
      <c r="E33" s="511"/>
      <c r="F33" s="512"/>
      <c r="G33" s="512"/>
      <c r="H33" s="512"/>
      <c r="I33" s="509"/>
      <c r="J33" s="626"/>
      <c r="K33" s="565"/>
      <c r="M33" s="198"/>
    </row>
    <row r="34" spans="2:13">
      <c r="B34" s="637"/>
      <c r="C34" s="545"/>
      <c r="D34" s="605"/>
      <c r="E34" s="511"/>
      <c r="F34" s="512"/>
      <c r="G34" s="512"/>
      <c r="H34" s="512"/>
      <c r="I34" s="509"/>
      <c r="J34" s="626"/>
      <c r="K34" s="565"/>
      <c r="M34" s="198"/>
    </row>
    <row r="35" spans="2:13" ht="12.75" customHeight="1">
      <c r="B35" s="637"/>
      <c r="C35" s="545"/>
      <c r="D35" s="605"/>
      <c r="E35" s="511"/>
      <c r="F35" s="512"/>
      <c r="G35" s="512"/>
      <c r="H35" s="512"/>
      <c r="I35" s="509"/>
      <c r="J35" s="626"/>
      <c r="K35" s="565"/>
      <c r="M35" s="198"/>
    </row>
    <row r="36" spans="2:13" ht="15" hidden="1" customHeight="1">
      <c r="B36" s="637"/>
      <c r="C36" s="545"/>
      <c r="D36" s="605"/>
      <c r="E36" s="511"/>
      <c r="F36" s="512"/>
      <c r="G36" s="512"/>
      <c r="H36" s="512"/>
      <c r="I36" s="509"/>
      <c r="J36" s="626"/>
      <c r="K36" s="565"/>
      <c r="M36" s="198"/>
    </row>
    <row r="37" spans="2:13" ht="15" hidden="1" customHeight="1">
      <c r="B37" s="637"/>
      <c r="C37" s="545"/>
      <c r="D37" s="605"/>
      <c r="E37" s="511"/>
      <c r="F37" s="512"/>
      <c r="G37" s="512"/>
      <c r="H37" s="512"/>
      <c r="I37" s="509"/>
      <c r="J37" s="626"/>
      <c r="K37" s="565"/>
      <c r="M37" s="163"/>
    </row>
    <row r="38" spans="2:13" ht="151.5" customHeight="1" thickBot="1">
      <c r="B38" s="637"/>
      <c r="C38" s="545"/>
      <c r="D38" s="607"/>
      <c r="E38" s="504"/>
      <c r="F38" s="505"/>
      <c r="G38" s="505"/>
      <c r="H38" s="505"/>
      <c r="I38" s="506"/>
      <c r="J38" s="529"/>
      <c r="K38" s="567"/>
      <c r="M38" s="198"/>
    </row>
    <row r="39" spans="2:13">
      <c r="B39" s="637"/>
      <c r="C39" s="545"/>
      <c r="D39" s="546" t="s">
        <v>418</v>
      </c>
      <c r="E39" s="501" t="s">
        <v>350</v>
      </c>
      <c r="F39" s="502"/>
      <c r="G39" s="502"/>
      <c r="H39" s="502"/>
      <c r="I39" s="503"/>
      <c r="J39" s="528" t="s">
        <v>915</v>
      </c>
      <c r="K39" s="582" t="s">
        <v>351</v>
      </c>
      <c r="M39" s="163"/>
    </row>
    <row r="40" spans="2:13">
      <c r="B40" s="637"/>
      <c r="C40" s="545"/>
      <c r="D40" s="547"/>
      <c r="E40" s="511"/>
      <c r="F40" s="535"/>
      <c r="G40" s="535"/>
      <c r="H40" s="535"/>
      <c r="I40" s="509"/>
      <c r="J40" s="626"/>
      <c r="K40" s="583"/>
    </row>
    <row r="41" spans="2:13" ht="90.75" customHeight="1" thickBot="1">
      <c r="B41" s="637"/>
      <c r="C41" s="508"/>
      <c r="D41" s="548"/>
      <c r="E41" s="504"/>
      <c r="F41" s="505"/>
      <c r="G41" s="505"/>
      <c r="H41" s="505"/>
      <c r="I41" s="506"/>
      <c r="J41" s="529"/>
      <c r="K41" s="584"/>
    </row>
    <row r="42" spans="2:13">
      <c r="B42" s="637"/>
      <c r="C42" s="507" t="s">
        <v>419</v>
      </c>
      <c r="D42" s="546" t="s">
        <v>420</v>
      </c>
      <c r="E42" s="501" t="s">
        <v>352</v>
      </c>
      <c r="F42" s="502"/>
      <c r="G42" s="502"/>
      <c r="H42" s="502"/>
      <c r="I42" s="503"/>
      <c r="J42" s="528" t="s">
        <v>534</v>
      </c>
      <c r="K42" s="564" t="s">
        <v>494</v>
      </c>
    </row>
    <row r="43" spans="2:13">
      <c r="B43" s="637"/>
      <c r="C43" s="545"/>
      <c r="D43" s="547"/>
      <c r="E43" s="511"/>
      <c r="F43" s="512"/>
      <c r="G43" s="512"/>
      <c r="H43" s="512"/>
      <c r="I43" s="509"/>
      <c r="J43" s="569"/>
      <c r="K43" s="565"/>
    </row>
    <row r="44" spans="2:13">
      <c r="B44" s="637"/>
      <c r="C44" s="545"/>
      <c r="D44" s="547"/>
      <c r="E44" s="511"/>
      <c r="F44" s="512"/>
      <c r="G44" s="512"/>
      <c r="H44" s="512"/>
      <c r="I44" s="509"/>
      <c r="J44" s="569"/>
      <c r="K44" s="565"/>
    </row>
    <row r="45" spans="2:13">
      <c r="B45" s="637"/>
      <c r="C45" s="545"/>
      <c r="D45" s="547"/>
      <c r="E45" s="511"/>
      <c r="F45" s="512"/>
      <c r="G45" s="512"/>
      <c r="H45" s="512"/>
      <c r="I45" s="509"/>
      <c r="J45" s="569"/>
      <c r="K45" s="565"/>
    </row>
    <row r="46" spans="2:13" ht="0.75" customHeight="1">
      <c r="B46" s="637"/>
      <c r="C46" s="545"/>
      <c r="D46" s="547"/>
      <c r="E46" s="511"/>
      <c r="F46" s="512"/>
      <c r="G46" s="512"/>
      <c r="H46" s="512"/>
      <c r="I46" s="509"/>
      <c r="J46" s="569"/>
      <c r="K46" s="565"/>
    </row>
    <row r="47" spans="2:13" hidden="1">
      <c r="B47" s="637"/>
      <c r="C47" s="545"/>
      <c r="D47" s="547"/>
      <c r="E47" s="511"/>
      <c r="F47" s="512"/>
      <c r="G47" s="512"/>
      <c r="H47" s="512"/>
      <c r="I47" s="509"/>
      <c r="J47" s="569"/>
      <c r="K47" s="565"/>
    </row>
    <row r="48" spans="2:13" ht="136.5" customHeight="1" thickBot="1">
      <c r="B48" s="637"/>
      <c r="C48" s="498"/>
      <c r="D48" s="585"/>
      <c r="E48" s="495"/>
      <c r="F48" s="496"/>
      <c r="G48" s="496"/>
      <c r="H48" s="496"/>
      <c r="I48" s="490"/>
      <c r="J48" s="630"/>
      <c r="K48" s="566"/>
    </row>
    <row r="49" spans="2:13" ht="15" thickTop="1">
      <c r="B49" s="637"/>
      <c r="C49" s="497" t="s">
        <v>421</v>
      </c>
      <c r="D49" s="586" t="s">
        <v>422</v>
      </c>
      <c r="E49" s="493" t="s">
        <v>353</v>
      </c>
      <c r="F49" s="494"/>
      <c r="G49" s="494"/>
      <c r="H49" s="494"/>
      <c r="I49" s="489"/>
      <c r="J49" s="631" t="s">
        <v>961</v>
      </c>
      <c r="K49" s="632" t="s">
        <v>495</v>
      </c>
    </row>
    <row r="50" spans="2:13">
      <c r="B50" s="637"/>
      <c r="C50" s="545"/>
      <c r="D50" s="547"/>
      <c r="E50" s="511"/>
      <c r="F50" s="512"/>
      <c r="G50" s="512"/>
      <c r="H50" s="512"/>
      <c r="I50" s="509"/>
      <c r="J50" s="569"/>
      <c r="K50" s="565"/>
    </row>
    <row r="51" spans="2:13">
      <c r="B51" s="637"/>
      <c r="C51" s="545"/>
      <c r="D51" s="547"/>
      <c r="E51" s="511"/>
      <c r="F51" s="512"/>
      <c r="G51" s="512"/>
      <c r="H51" s="512"/>
      <c r="I51" s="509"/>
      <c r="J51" s="569"/>
      <c r="K51" s="565"/>
    </row>
    <row r="52" spans="2:13" ht="13.5" customHeight="1">
      <c r="B52" s="637"/>
      <c r="C52" s="545"/>
      <c r="D52" s="547"/>
      <c r="E52" s="511"/>
      <c r="F52" s="512"/>
      <c r="G52" s="512"/>
      <c r="H52" s="512"/>
      <c r="I52" s="509"/>
      <c r="J52" s="569"/>
      <c r="K52" s="565"/>
    </row>
    <row r="53" spans="2:13" hidden="1">
      <c r="B53" s="637"/>
      <c r="C53" s="545"/>
      <c r="D53" s="547"/>
      <c r="E53" s="511"/>
      <c r="F53" s="512"/>
      <c r="G53" s="512"/>
      <c r="H53" s="512"/>
      <c r="I53" s="509"/>
      <c r="J53" s="569"/>
      <c r="K53" s="565"/>
    </row>
    <row r="54" spans="2:13" hidden="1">
      <c r="B54" s="637"/>
      <c r="C54" s="545"/>
      <c r="D54" s="547"/>
      <c r="E54" s="511"/>
      <c r="F54" s="512"/>
      <c r="G54" s="512"/>
      <c r="H54" s="512"/>
      <c r="I54" s="509"/>
      <c r="J54" s="569"/>
      <c r="K54" s="565"/>
    </row>
    <row r="55" spans="2:13" hidden="1">
      <c r="B55" s="637"/>
      <c r="C55" s="545"/>
      <c r="D55" s="547"/>
      <c r="E55" s="511"/>
      <c r="F55" s="512"/>
      <c r="G55" s="512"/>
      <c r="H55" s="512"/>
      <c r="I55" s="509"/>
      <c r="J55" s="569"/>
      <c r="K55" s="565"/>
    </row>
    <row r="56" spans="2:13" ht="106.5" customHeight="1" thickBot="1">
      <c r="B56" s="637"/>
      <c r="C56" s="498"/>
      <c r="D56" s="585"/>
      <c r="E56" s="495"/>
      <c r="F56" s="496"/>
      <c r="G56" s="496"/>
      <c r="H56" s="496"/>
      <c r="I56" s="490"/>
      <c r="J56" s="630"/>
      <c r="K56" s="566"/>
      <c r="M56" s="223"/>
    </row>
    <row r="57" spans="2:13" ht="15" thickTop="1">
      <c r="B57" s="637"/>
      <c r="C57" s="542" t="s">
        <v>387</v>
      </c>
      <c r="D57" s="591" t="s">
        <v>491</v>
      </c>
      <c r="E57" s="558" t="s">
        <v>423</v>
      </c>
      <c r="F57" s="559"/>
      <c r="G57" s="559"/>
      <c r="H57" s="212"/>
      <c r="I57" s="213"/>
      <c r="J57" s="633" t="s">
        <v>927</v>
      </c>
      <c r="K57" s="627" t="s">
        <v>478</v>
      </c>
    </row>
    <row r="58" spans="2:13" ht="20.25" customHeight="1">
      <c r="B58" s="637"/>
      <c r="C58" s="543"/>
      <c r="D58" s="592"/>
      <c r="E58" s="560"/>
      <c r="F58" s="624"/>
      <c r="G58" s="624"/>
      <c r="H58" s="214"/>
      <c r="I58" s="215"/>
      <c r="J58" s="634"/>
      <c r="K58" s="628"/>
    </row>
    <row r="59" spans="2:13">
      <c r="B59" s="637"/>
      <c r="C59" s="543"/>
      <c r="D59" s="592"/>
      <c r="E59" s="560" t="s">
        <v>388</v>
      </c>
      <c r="F59" s="624"/>
      <c r="G59" s="624"/>
      <c r="H59" s="214"/>
      <c r="I59" s="215"/>
      <c r="J59" s="634"/>
      <c r="K59" s="628"/>
    </row>
    <row r="60" spans="2:13">
      <c r="B60" s="637"/>
      <c r="C60" s="543"/>
      <c r="D60" s="592"/>
      <c r="E60" s="560"/>
      <c r="F60" s="624"/>
      <c r="G60" s="624"/>
      <c r="H60" s="214"/>
      <c r="I60" s="215"/>
      <c r="J60" s="634"/>
      <c r="K60" s="628"/>
    </row>
    <row r="61" spans="2:13">
      <c r="B61" s="637"/>
      <c r="C61" s="543"/>
      <c r="D61" s="592"/>
      <c r="E61" s="560" t="s">
        <v>470</v>
      </c>
      <c r="F61" s="624"/>
      <c r="G61" s="624"/>
      <c r="H61" s="624"/>
      <c r="I61" s="553"/>
      <c r="J61" s="634"/>
      <c r="K61" s="628"/>
    </row>
    <row r="62" spans="2:13" ht="79.5" customHeight="1" thickBot="1">
      <c r="B62" s="637"/>
      <c r="C62" s="590"/>
      <c r="D62" s="593"/>
      <c r="E62" s="598"/>
      <c r="F62" s="599"/>
      <c r="G62" s="599"/>
      <c r="H62" s="599"/>
      <c r="I62" s="600"/>
      <c r="J62" s="635"/>
      <c r="K62" s="629"/>
    </row>
    <row r="63" spans="2:13" ht="15" thickTop="1">
      <c r="B63" s="637"/>
      <c r="C63" s="497" t="s">
        <v>424</v>
      </c>
      <c r="D63" s="586" t="s">
        <v>425</v>
      </c>
      <c r="E63" s="493" t="s">
        <v>390</v>
      </c>
      <c r="F63" s="494"/>
      <c r="G63" s="494"/>
      <c r="H63" s="494"/>
      <c r="I63" s="489"/>
      <c r="J63" s="625" t="s">
        <v>962</v>
      </c>
      <c r="K63" s="632" t="s">
        <v>496</v>
      </c>
    </row>
    <row r="64" spans="2:13">
      <c r="B64" s="637"/>
      <c r="C64" s="545"/>
      <c r="D64" s="547"/>
      <c r="E64" s="511"/>
      <c r="F64" s="512"/>
      <c r="G64" s="512"/>
      <c r="H64" s="512"/>
      <c r="I64" s="509"/>
      <c r="J64" s="626"/>
      <c r="K64" s="565"/>
    </row>
    <row r="65" spans="2:11">
      <c r="B65" s="637"/>
      <c r="C65" s="545"/>
      <c r="D65" s="547"/>
      <c r="E65" s="511"/>
      <c r="F65" s="512"/>
      <c r="G65" s="512"/>
      <c r="H65" s="512"/>
      <c r="I65" s="509"/>
      <c r="J65" s="626"/>
      <c r="K65" s="565"/>
    </row>
    <row r="66" spans="2:11">
      <c r="B66" s="637"/>
      <c r="C66" s="545"/>
      <c r="D66" s="547"/>
      <c r="E66" s="511"/>
      <c r="F66" s="512"/>
      <c r="G66" s="512"/>
      <c r="H66" s="512"/>
      <c r="I66" s="509"/>
      <c r="J66" s="626"/>
      <c r="K66" s="565"/>
    </row>
    <row r="67" spans="2:11" ht="135" customHeight="1" thickBot="1">
      <c r="B67" s="637"/>
      <c r="C67" s="545"/>
      <c r="D67" s="548"/>
      <c r="E67" s="504"/>
      <c r="F67" s="505"/>
      <c r="G67" s="505"/>
      <c r="H67" s="505"/>
      <c r="I67" s="506"/>
      <c r="J67" s="529"/>
      <c r="K67" s="567"/>
    </row>
    <row r="68" spans="2:11">
      <c r="B68" s="637"/>
      <c r="C68" s="545"/>
      <c r="D68" s="546" t="s">
        <v>426</v>
      </c>
      <c r="E68" s="501" t="s">
        <v>391</v>
      </c>
      <c r="F68" s="502"/>
      <c r="G68" s="502"/>
      <c r="H68" s="502"/>
      <c r="I68" s="503"/>
      <c r="J68" s="528" t="s">
        <v>963</v>
      </c>
      <c r="K68" s="564" t="s">
        <v>497</v>
      </c>
    </row>
    <row r="69" spans="2:11">
      <c r="B69" s="637"/>
      <c r="C69" s="545"/>
      <c r="D69" s="547"/>
      <c r="E69" s="511"/>
      <c r="F69" s="512"/>
      <c r="G69" s="512"/>
      <c r="H69" s="512"/>
      <c r="I69" s="509"/>
      <c r="J69" s="626"/>
      <c r="K69" s="565"/>
    </row>
    <row r="70" spans="2:11">
      <c r="B70" s="637"/>
      <c r="C70" s="545"/>
      <c r="D70" s="547"/>
      <c r="E70" s="511"/>
      <c r="F70" s="512"/>
      <c r="G70" s="512"/>
      <c r="H70" s="512"/>
      <c r="I70" s="509"/>
      <c r="J70" s="626"/>
      <c r="K70" s="565"/>
    </row>
    <row r="71" spans="2:11" ht="0.75" customHeight="1">
      <c r="B71" s="637"/>
      <c r="C71" s="545"/>
      <c r="D71" s="547"/>
      <c r="E71" s="511"/>
      <c r="F71" s="512"/>
      <c r="G71" s="512"/>
      <c r="H71" s="512"/>
      <c r="I71" s="509"/>
      <c r="J71" s="626"/>
      <c r="K71" s="565"/>
    </row>
    <row r="72" spans="2:11" hidden="1">
      <c r="B72" s="637"/>
      <c r="C72" s="545"/>
      <c r="D72" s="547"/>
      <c r="E72" s="511"/>
      <c r="F72" s="512"/>
      <c r="G72" s="512"/>
      <c r="H72" s="512"/>
      <c r="I72" s="509"/>
      <c r="J72" s="626"/>
      <c r="K72" s="565"/>
    </row>
    <row r="73" spans="2:11" hidden="1">
      <c r="B73" s="637"/>
      <c r="C73" s="545"/>
      <c r="D73" s="547"/>
      <c r="E73" s="511"/>
      <c r="F73" s="512"/>
      <c r="G73" s="512"/>
      <c r="H73" s="512"/>
      <c r="I73" s="509"/>
      <c r="J73" s="626"/>
      <c r="K73" s="565"/>
    </row>
    <row r="74" spans="2:11" hidden="1">
      <c r="B74" s="637"/>
      <c r="C74" s="545"/>
      <c r="D74" s="547"/>
      <c r="E74" s="511"/>
      <c r="F74" s="512"/>
      <c r="G74" s="512"/>
      <c r="H74" s="512"/>
      <c r="I74" s="509"/>
      <c r="J74" s="626"/>
      <c r="K74" s="565"/>
    </row>
    <row r="75" spans="2:11" hidden="1">
      <c r="B75" s="637"/>
      <c r="C75" s="545"/>
      <c r="D75" s="547"/>
      <c r="E75" s="511"/>
      <c r="F75" s="512"/>
      <c r="G75" s="512"/>
      <c r="H75" s="512"/>
      <c r="I75" s="509"/>
      <c r="J75" s="626"/>
      <c r="K75" s="565"/>
    </row>
    <row r="76" spans="2:11" hidden="1">
      <c r="B76" s="637"/>
      <c r="C76" s="545"/>
      <c r="D76" s="547"/>
      <c r="E76" s="511"/>
      <c r="F76" s="512"/>
      <c r="G76" s="512"/>
      <c r="H76" s="512"/>
      <c r="I76" s="509"/>
      <c r="J76" s="626"/>
      <c r="K76" s="565"/>
    </row>
    <row r="77" spans="2:11" hidden="1">
      <c r="B77" s="637"/>
      <c r="C77" s="545"/>
      <c r="D77" s="547"/>
      <c r="E77" s="511"/>
      <c r="F77" s="512"/>
      <c r="G77" s="512"/>
      <c r="H77" s="512"/>
      <c r="I77" s="509"/>
      <c r="J77" s="626"/>
      <c r="K77" s="565"/>
    </row>
    <row r="78" spans="2:11" hidden="1">
      <c r="B78" s="637"/>
      <c r="C78" s="545"/>
      <c r="D78" s="547"/>
      <c r="E78" s="511"/>
      <c r="F78" s="512"/>
      <c r="G78" s="512"/>
      <c r="H78" s="512"/>
      <c r="I78" s="509"/>
      <c r="J78" s="626"/>
      <c r="K78" s="565"/>
    </row>
    <row r="79" spans="2:11" hidden="1">
      <c r="B79" s="637"/>
      <c r="C79" s="545"/>
      <c r="D79" s="547"/>
      <c r="E79" s="511"/>
      <c r="F79" s="512"/>
      <c r="G79" s="512"/>
      <c r="H79" s="512"/>
      <c r="I79" s="509"/>
      <c r="J79" s="626"/>
      <c r="K79" s="565"/>
    </row>
    <row r="80" spans="2:11" hidden="1">
      <c r="B80" s="637"/>
      <c r="C80" s="545"/>
      <c r="D80" s="547"/>
      <c r="E80" s="511"/>
      <c r="F80" s="512"/>
      <c r="G80" s="512"/>
      <c r="H80" s="512"/>
      <c r="I80" s="509"/>
      <c r="J80" s="626"/>
      <c r="K80" s="565"/>
    </row>
    <row r="81" spans="2:11" hidden="1">
      <c r="B81" s="637"/>
      <c r="C81" s="545"/>
      <c r="D81" s="547"/>
      <c r="E81" s="511"/>
      <c r="F81" s="512"/>
      <c r="G81" s="512"/>
      <c r="H81" s="512"/>
      <c r="I81" s="509"/>
      <c r="J81" s="626"/>
      <c r="K81" s="565"/>
    </row>
    <row r="82" spans="2:11" ht="72.75" customHeight="1" thickBot="1">
      <c r="B82" s="637"/>
      <c r="C82" s="545"/>
      <c r="D82" s="548"/>
      <c r="E82" s="504"/>
      <c r="F82" s="505"/>
      <c r="G82" s="505"/>
      <c r="H82" s="505"/>
      <c r="I82" s="506"/>
      <c r="J82" s="529"/>
      <c r="K82" s="567"/>
    </row>
    <row r="83" spans="2:11">
      <c r="B83" s="637"/>
      <c r="C83" s="545"/>
      <c r="D83" s="546" t="s">
        <v>427</v>
      </c>
      <c r="E83" s="501" t="s">
        <v>392</v>
      </c>
      <c r="F83" s="502"/>
      <c r="G83" s="502"/>
      <c r="H83" s="502"/>
      <c r="I83" s="503"/>
      <c r="J83" s="623" t="s">
        <v>928</v>
      </c>
      <c r="K83" s="564" t="s">
        <v>442</v>
      </c>
    </row>
    <row r="84" spans="2:11">
      <c r="B84" s="637"/>
      <c r="C84" s="545"/>
      <c r="D84" s="547"/>
      <c r="E84" s="511"/>
      <c r="F84" s="512"/>
      <c r="G84" s="512"/>
      <c r="H84" s="512"/>
      <c r="I84" s="509"/>
      <c r="J84" s="583"/>
      <c r="K84" s="565"/>
    </row>
    <row r="85" spans="2:11" ht="66.75" customHeight="1" thickBot="1">
      <c r="B85" s="637"/>
      <c r="C85" s="545"/>
      <c r="D85" s="548"/>
      <c r="E85" s="504"/>
      <c r="F85" s="505"/>
      <c r="G85" s="505"/>
      <c r="H85" s="505"/>
      <c r="I85" s="506"/>
      <c r="J85" s="584"/>
      <c r="K85" s="567"/>
    </row>
    <row r="86" spans="2:11">
      <c r="B86" s="637"/>
      <c r="C86" s="545"/>
      <c r="D86" s="546" t="s">
        <v>428</v>
      </c>
      <c r="E86" s="501" t="s">
        <v>459</v>
      </c>
      <c r="F86" s="502"/>
      <c r="G86" s="502"/>
      <c r="H86" s="188"/>
      <c r="I86" s="189"/>
      <c r="J86" s="568" t="s">
        <v>929</v>
      </c>
      <c r="K86" s="587" t="s">
        <v>458</v>
      </c>
    </row>
    <row r="87" spans="2:11">
      <c r="B87" s="637"/>
      <c r="C87" s="545"/>
      <c r="D87" s="547"/>
      <c r="E87" s="511"/>
      <c r="F87" s="535"/>
      <c r="G87" s="535"/>
      <c r="H87" s="190"/>
      <c r="I87" s="191"/>
      <c r="J87" s="569"/>
      <c r="K87" s="588"/>
    </row>
    <row r="88" spans="2:11">
      <c r="B88" s="637"/>
      <c r="C88" s="545"/>
      <c r="D88" s="547"/>
      <c r="E88" s="511" t="s">
        <v>393</v>
      </c>
      <c r="F88" s="535"/>
      <c r="G88" s="535"/>
      <c r="H88" s="535"/>
      <c r="I88" s="509"/>
      <c r="J88" s="569"/>
      <c r="K88" s="588"/>
    </row>
    <row r="89" spans="2:11" ht="100.5" customHeight="1" thickBot="1">
      <c r="B89" s="637"/>
      <c r="C89" s="508"/>
      <c r="D89" s="548"/>
      <c r="E89" s="504"/>
      <c r="F89" s="505"/>
      <c r="G89" s="505"/>
      <c r="H89" s="505"/>
      <c r="I89" s="506"/>
      <c r="J89" s="570"/>
      <c r="K89" s="589"/>
    </row>
    <row r="90" spans="2:11">
      <c r="B90" s="637"/>
      <c r="C90" s="507" t="s">
        <v>483</v>
      </c>
      <c r="D90" s="546" t="s">
        <v>429</v>
      </c>
      <c r="E90" s="501" t="s">
        <v>394</v>
      </c>
      <c r="F90" s="502"/>
      <c r="G90" s="502"/>
      <c r="H90" s="502"/>
      <c r="I90" s="503"/>
      <c r="J90" s="582" t="s">
        <v>511</v>
      </c>
      <c r="K90" s="564" t="s">
        <v>498</v>
      </c>
    </row>
    <row r="91" spans="2:11">
      <c r="B91" s="637"/>
      <c r="C91" s="545"/>
      <c r="D91" s="547"/>
      <c r="E91" s="511"/>
      <c r="F91" s="512"/>
      <c r="G91" s="512"/>
      <c r="H91" s="512"/>
      <c r="I91" s="509"/>
      <c r="J91" s="583"/>
      <c r="K91" s="565"/>
    </row>
    <row r="92" spans="2:11">
      <c r="B92" s="637"/>
      <c r="C92" s="545"/>
      <c r="D92" s="547"/>
      <c r="E92" s="511"/>
      <c r="F92" s="512"/>
      <c r="G92" s="512"/>
      <c r="H92" s="512"/>
      <c r="I92" s="509"/>
      <c r="J92" s="583"/>
      <c r="K92" s="565"/>
    </row>
    <row r="93" spans="2:11" ht="72.75" customHeight="1" thickBot="1">
      <c r="B93" s="637"/>
      <c r="C93" s="545"/>
      <c r="D93" s="548"/>
      <c r="E93" s="504"/>
      <c r="F93" s="505"/>
      <c r="G93" s="505"/>
      <c r="H93" s="505"/>
      <c r="I93" s="506"/>
      <c r="J93" s="584"/>
      <c r="K93" s="567"/>
    </row>
    <row r="94" spans="2:11">
      <c r="B94" s="637"/>
      <c r="C94" s="545"/>
      <c r="D94" s="546" t="s">
        <v>430</v>
      </c>
      <c r="E94" s="501" t="s">
        <v>395</v>
      </c>
      <c r="F94" s="502"/>
      <c r="G94" s="502"/>
      <c r="H94" s="502"/>
      <c r="I94" s="503"/>
      <c r="J94" s="582" t="s">
        <v>930</v>
      </c>
      <c r="K94" s="564" t="s">
        <v>499</v>
      </c>
    </row>
    <row r="95" spans="2:11">
      <c r="B95" s="637"/>
      <c r="C95" s="545"/>
      <c r="D95" s="547"/>
      <c r="E95" s="511"/>
      <c r="F95" s="512"/>
      <c r="G95" s="512"/>
      <c r="H95" s="512"/>
      <c r="I95" s="509"/>
      <c r="J95" s="583"/>
      <c r="K95" s="565"/>
    </row>
    <row r="96" spans="2:11">
      <c r="B96" s="637"/>
      <c r="C96" s="545"/>
      <c r="D96" s="547"/>
      <c r="E96" s="511"/>
      <c r="F96" s="512"/>
      <c r="G96" s="512"/>
      <c r="H96" s="512"/>
      <c r="I96" s="509"/>
      <c r="J96" s="583"/>
      <c r="K96" s="565"/>
    </row>
    <row r="97" spans="2:11" ht="22.25" customHeight="1" thickBot="1">
      <c r="B97" s="637"/>
      <c r="C97" s="545"/>
      <c r="D97" s="548"/>
      <c r="E97" s="504"/>
      <c r="F97" s="505"/>
      <c r="G97" s="505"/>
      <c r="H97" s="505"/>
      <c r="I97" s="506"/>
      <c r="J97" s="584"/>
      <c r="K97" s="567"/>
    </row>
    <row r="98" spans="2:11">
      <c r="B98" s="637"/>
      <c r="C98" s="545"/>
      <c r="D98" s="546" t="s">
        <v>431</v>
      </c>
      <c r="E98" s="501" t="s">
        <v>396</v>
      </c>
      <c r="F98" s="502"/>
      <c r="G98" s="502"/>
      <c r="H98" s="502"/>
      <c r="I98" s="503"/>
      <c r="J98" s="530" t="s">
        <v>931</v>
      </c>
      <c r="K98" s="507" t="s">
        <v>397</v>
      </c>
    </row>
    <row r="99" spans="2:11">
      <c r="B99" s="637"/>
      <c r="C99" s="545"/>
      <c r="D99" s="547"/>
      <c r="E99" s="511"/>
      <c r="F99" s="512"/>
      <c r="G99" s="512"/>
      <c r="H99" s="512"/>
      <c r="I99" s="509"/>
      <c r="J99" s="531"/>
      <c r="K99" s="545"/>
    </row>
    <row r="100" spans="2:11" ht="128.25" customHeight="1" thickBot="1">
      <c r="B100" s="637"/>
      <c r="C100" s="545"/>
      <c r="D100" s="548"/>
      <c r="E100" s="504"/>
      <c r="F100" s="505"/>
      <c r="G100" s="505"/>
      <c r="H100" s="505"/>
      <c r="I100" s="506"/>
      <c r="J100" s="572"/>
      <c r="K100" s="508"/>
    </row>
    <row r="101" spans="2:11" ht="15" hidden="1" thickBot="1">
      <c r="B101" s="637"/>
      <c r="C101" s="545"/>
      <c r="D101" s="547"/>
      <c r="E101" s="511"/>
      <c r="F101" s="512"/>
      <c r="G101" s="512"/>
      <c r="H101" s="512"/>
      <c r="I101" s="509"/>
      <c r="J101" s="583"/>
      <c r="K101" s="565"/>
    </row>
    <row r="102" spans="2:11" ht="15" hidden="1" thickBot="1">
      <c r="B102" s="637"/>
      <c r="C102" s="545"/>
      <c r="D102" s="548"/>
      <c r="E102" s="504"/>
      <c r="F102" s="505"/>
      <c r="G102" s="505"/>
      <c r="H102" s="505"/>
      <c r="I102" s="506"/>
      <c r="J102" s="584"/>
      <c r="K102" s="567"/>
    </row>
    <row r="103" spans="2:11">
      <c r="B103" s="637"/>
      <c r="C103" s="545"/>
      <c r="D103" s="546" t="s">
        <v>471</v>
      </c>
      <c r="E103" s="501" t="s">
        <v>388</v>
      </c>
      <c r="F103" s="502"/>
      <c r="G103" s="502"/>
      <c r="H103" s="502"/>
      <c r="I103" s="503"/>
      <c r="J103" s="530" t="s">
        <v>924</v>
      </c>
      <c r="K103" s="564" t="s">
        <v>500</v>
      </c>
    </row>
    <row r="104" spans="2:11">
      <c r="B104" s="637"/>
      <c r="C104" s="545"/>
      <c r="D104" s="547"/>
      <c r="E104" s="511"/>
      <c r="F104" s="535"/>
      <c r="G104" s="535"/>
      <c r="H104" s="535"/>
      <c r="I104" s="509"/>
      <c r="J104" s="538"/>
      <c r="K104" s="565"/>
    </row>
    <row r="105" spans="2:11">
      <c r="B105" s="637"/>
      <c r="C105" s="545"/>
      <c r="D105" s="547"/>
      <c r="E105" s="511" t="s">
        <v>389</v>
      </c>
      <c r="F105" s="535"/>
      <c r="G105" s="535"/>
      <c r="H105" s="535"/>
      <c r="I105" s="509"/>
      <c r="J105" s="538"/>
      <c r="K105" s="565"/>
    </row>
    <row r="106" spans="2:11">
      <c r="B106" s="637"/>
      <c r="C106" s="545"/>
      <c r="D106" s="547"/>
      <c r="E106" s="511"/>
      <c r="F106" s="535"/>
      <c r="G106" s="535"/>
      <c r="H106" s="535"/>
      <c r="I106" s="509"/>
      <c r="J106" s="538"/>
      <c r="K106" s="565"/>
    </row>
    <row r="107" spans="2:11">
      <c r="B107" s="637"/>
      <c r="C107" s="545"/>
      <c r="D107" s="547"/>
      <c r="E107" s="511"/>
      <c r="F107" s="535"/>
      <c r="G107" s="535"/>
      <c r="H107" s="535"/>
      <c r="I107" s="509"/>
      <c r="J107" s="538"/>
      <c r="K107" s="565"/>
    </row>
    <row r="108" spans="2:11" ht="217.5" customHeight="1" thickBot="1">
      <c r="B108" s="637"/>
      <c r="C108" s="545"/>
      <c r="D108" s="548"/>
      <c r="E108" s="504"/>
      <c r="F108" s="505"/>
      <c r="G108" s="505"/>
      <c r="H108" s="505"/>
      <c r="I108" s="506"/>
      <c r="J108" s="534"/>
      <c r="K108" s="567"/>
    </row>
    <row r="109" spans="2:11">
      <c r="B109" s="637"/>
      <c r="C109" s="545"/>
      <c r="D109" s="546" t="s">
        <v>472</v>
      </c>
      <c r="E109" s="573" t="s">
        <v>398</v>
      </c>
      <c r="F109" s="574"/>
      <c r="G109" s="574"/>
      <c r="H109" s="574"/>
      <c r="I109" s="575"/>
      <c r="J109" s="528" t="s">
        <v>932</v>
      </c>
      <c r="K109" s="564" t="s">
        <v>501</v>
      </c>
    </row>
    <row r="110" spans="2:11">
      <c r="B110" s="637"/>
      <c r="C110" s="545"/>
      <c r="D110" s="547"/>
      <c r="E110" s="576"/>
      <c r="F110" s="577"/>
      <c r="G110" s="577"/>
      <c r="H110" s="577"/>
      <c r="I110" s="578"/>
      <c r="J110" s="626"/>
      <c r="K110" s="565"/>
    </row>
    <row r="111" spans="2:11">
      <c r="B111" s="637"/>
      <c r="C111" s="545"/>
      <c r="D111" s="547"/>
      <c r="E111" s="576"/>
      <c r="F111" s="577"/>
      <c r="G111" s="577"/>
      <c r="H111" s="577"/>
      <c r="I111" s="578"/>
      <c r="J111" s="626"/>
      <c r="K111" s="565"/>
    </row>
    <row r="112" spans="2:11">
      <c r="B112" s="637"/>
      <c r="C112" s="545"/>
      <c r="D112" s="547"/>
      <c r="E112" s="576"/>
      <c r="F112" s="577"/>
      <c r="G112" s="577"/>
      <c r="H112" s="577"/>
      <c r="I112" s="578"/>
      <c r="J112" s="626"/>
      <c r="K112" s="565"/>
    </row>
    <row r="113" spans="2:11" ht="32.25" customHeight="1" thickBot="1">
      <c r="B113" s="637"/>
      <c r="C113" s="545"/>
      <c r="D113" s="547"/>
      <c r="E113" s="576"/>
      <c r="F113" s="577"/>
      <c r="G113" s="577"/>
      <c r="H113" s="577"/>
      <c r="I113" s="578"/>
      <c r="J113" s="626"/>
      <c r="K113" s="565"/>
    </row>
    <row r="114" spans="2:11" ht="15" hidden="1" thickBot="1">
      <c r="B114" s="637"/>
      <c r="C114" s="545"/>
      <c r="D114" s="548"/>
      <c r="E114" s="579"/>
      <c r="F114" s="580"/>
      <c r="G114" s="580"/>
      <c r="H114" s="580"/>
      <c r="I114" s="581"/>
      <c r="J114" s="529"/>
      <c r="K114" s="567"/>
    </row>
    <row r="115" spans="2:11" ht="15" customHeight="1">
      <c r="B115" s="637"/>
      <c r="C115" s="545"/>
      <c r="D115" s="546" t="s">
        <v>473</v>
      </c>
      <c r="E115" s="501" t="s">
        <v>503</v>
      </c>
      <c r="F115" s="502"/>
      <c r="G115" s="502"/>
      <c r="H115" s="502"/>
      <c r="I115" s="503"/>
      <c r="J115" s="528" t="s">
        <v>971</v>
      </c>
      <c r="K115" s="564" t="s">
        <v>502</v>
      </c>
    </row>
    <row r="116" spans="2:11">
      <c r="B116" s="637"/>
      <c r="C116" s="545"/>
      <c r="D116" s="547"/>
      <c r="E116" s="511"/>
      <c r="F116" s="535"/>
      <c r="G116" s="535"/>
      <c r="H116" s="535"/>
      <c r="I116" s="509"/>
      <c r="J116" s="569"/>
      <c r="K116" s="565"/>
    </row>
    <row r="117" spans="2:11">
      <c r="B117" s="637"/>
      <c r="C117" s="545"/>
      <c r="D117" s="547"/>
      <c r="E117" s="511"/>
      <c r="F117" s="535"/>
      <c r="G117" s="535"/>
      <c r="H117" s="535"/>
      <c r="I117" s="509"/>
      <c r="J117" s="569"/>
      <c r="K117" s="565"/>
    </row>
    <row r="118" spans="2:11" ht="4.5" customHeight="1">
      <c r="B118" s="637"/>
      <c r="C118" s="545"/>
      <c r="D118" s="547"/>
      <c r="E118" s="511"/>
      <c r="F118" s="535"/>
      <c r="G118" s="535"/>
      <c r="H118" s="535"/>
      <c r="I118" s="509"/>
      <c r="J118" s="569"/>
      <c r="K118" s="565"/>
    </row>
    <row r="119" spans="2:11" ht="15" hidden="1" customHeight="1">
      <c r="B119" s="637"/>
      <c r="C119" s="545"/>
      <c r="D119" s="547"/>
      <c r="E119" s="511"/>
      <c r="F119" s="535"/>
      <c r="G119" s="535"/>
      <c r="H119" s="535"/>
      <c r="I119" s="509"/>
      <c r="J119" s="569"/>
      <c r="K119" s="565"/>
    </row>
    <row r="120" spans="2:11" ht="11.25" customHeight="1">
      <c r="B120" s="637"/>
      <c r="C120" s="545"/>
      <c r="D120" s="547"/>
      <c r="E120" s="511"/>
      <c r="F120" s="535"/>
      <c r="G120" s="535"/>
      <c r="H120" s="535"/>
      <c r="I120" s="509"/>
      <c r="J120" s="569"/>
      <c r="K120" s="565"/>
    </row>
    <row r="121" spans="2:11" ht="12.75" customHeight="1">
      <c r="B121" s="637"/>
      <c r="C121" s="545"/>
      <c r="D121" s="547"/>
      <c r="E121" s="511"/>
      <c r="F121" s="535"/>
      <c r="G121" s="535"/>
      <c r="H121" s="535"/>
      <c r="I121" s="509"/>
      <c r="J121" s="569"/>
      <c r="K121" s="565"/>
    </row>
    <row r="122" spans="2:11" ht="15" hidden="1" customHeight="1">
      <c r="B122" s="637"/>
      <c r="C122" s="545"/>
      <c r="D122" s="547"/>
      <c r="E122" s="511"/>
      <c r="F122" s="535"/>
      <c r="G122" s="535"/>
      <c r="H122" s="535"/>
      <c r="I122" s="509"/>
      <c r="J122" s="569"/>
      <c r="K122" s="565"/>
    </row>
    <row r="123" spans="2:11" ht="15" hidden="1" customHeight="1">
      <c r="B123" s="637"/>
      <c r="C123" s="545"/>
      <c r="D123" s="547"/>
      <c r="E123" s="511"/>
      <c r="F123" s="535"/>
      <c r="G123" s="535"/>
      <c r="H123" s="535"/>
      <c r="I123" s="509"/>
      <c r="J123" s="569"/>
      <c r="K123" s="565"/>
    </row>
    <row r="124" spans="2:11" ht="0.75" hidden="1" customHeight="1">
      <c r="B124" s="637"/>
      <c r="C124" s="545"/>
      <c r="D124" s="547"/>
      <c r="E124" s="511"/>
      <c r="F124" s="535"/>
      <c r="G124" s="535"/>
      <c r="H124" s="535"/>
      <c r="I124" s="509"/>
      <c r="J124" s="569"/>
      <c r="K124" s="565"/>
    </row>
    <row r="125" spans="2:11" ht="15" hidden="1" customHeight="1">
      <c r="B125" s="637"/>
      <c r="C125" s="545"/>
      <c r="D125" s="547"/>
      <c r="E125" s="511"/>
      <c r="F125" s="535"/>
      <c r="G125" s="535"/>
      <c r="H125" s="535"/>
      <c r="I125" s="509"/>
      <c r="J125" s="569"/>
      <c r="K125" s="565"/>
    </row>
    <row r="126" spans="2:11" ht="15" hidden="1" customHeight="1">
      <c r="B126" s="637"/>
      <c r="C126" s="545"/>
      <c r="D126" s="547"/>
      <c r="E126" s="511"/>
      <c r="F126" s="535"/>
      <c r="G126" s="535"/>
      <c r="H126" s="535"/>
      <c r="I126" s="509"/>
      <c r="J126" s="569"/>
      <c r="K126" s="565"/>
    </row>
    <row r="127" spans="2:11" ht="15" hidden="1" customHeight="1">
      <c r="B127" s="637"/>
      <c r="C127" s="545"/>
      <c r="D127" s="547"/>
      <c r="E127" s="511"/>
      <c r="F127" s="535"/>
      <c r="G127" s="535"/>
      <c r="H127" s="535"/>
      <c r="I127" s="509"/>
      <c r="J127" s="569"/>
      <c r="K127" s="565"/>
    </row>
    <row r="128" spans="2:11" ht="15" hidden="1" customHeight="1">
      <c r="B128" s="637"/>
      <c r="C128" s="545"/>
      <c r="D128" s="547"/>
      <c r="E128" s="511"/>
      <c r="F128" s="535"/>
      <c r="G128" s="535"/>
      <c r="H128" s="535"/>
      <c r="I128" s="509"/>
      <c r="J128" s="569"/>
      <c r="K128" s="565"/>
    </row>
    <row r="129" spans="2:11" ht="15" hidden="1" customHeight="1">
      <c r="B129" s="637"/>
      <c r="C129" s="545"/>
      <c r="D129" s="547"/>
      <c r="E129" s="511"/>
      <c r="F129" s="535"/>
      <c r="G129" s="535"/>
      <c r="H129" s="535"/>
      <c r="I129" s="509"/>
      <c r="J129" s="569"/>
      <c r="K129" s="565"/>
    </row>
    <row r="130" spans="2:11">
      <c r="B130" s="637"/>
      <c r="C130" s="545"/>
      <c r="D130" s="547"/>
      <c r="E130" s="511"/>
      <c r="F130" s="535"/>
      <c r="G130" s="535"/>
      <c r="H130" s="535"/>
      <c r="I130" s="509"/>
      <c r="J130" s="569"/>
      <c r="K130" s="565"/>
    </row>
    <row r="131" spans="2:11">
      <c r="B131" s="637"/>
      <c r="C131" s="545"/>
      <c r="D131" s="547"/>
      <c r="E131" s="511"/>
      <c r="F131" s="535"/>
      <c r="G131" s="535"/>
      <c r="H131" s="535"/>
      <c r="I131" s="509"/>
      <c r="J131" s="569"/>
      <c r="K131" s="565"/>
    </row>
    <row r="132" spans="2:11">
      <c r="B132" s="637"/>
      <c r="C132" s="545"/>
      <c r="D132" s="547"/>
      <c r="E132" s="511"/>
      <c r="F132" s="535"/>
      <c r="G132" s="535"/>
      <c r="H132" s="535"/>
      <c r="I132" s="509"/>
      <c r="J132" s="569"/>
      <c r="K132" s="565"/>
    </row>
    <row r="133" spans="2:11" ht="4.5" customHeight="1">
      <c r="B133" s="637"/>
      <c r="C133" s="545"/>
      <c r="D133" s="547"/>
      <c r="E133" s="511"/>
      <c r="F133" s="535"/>
      <c r="G133" s="535"/>
      <c r="H133" s="535"/>
      <c r="I133" s="509"/>
      <c r="J133" s="569"/>
      <c r="K133" s="565"/>
    </row>
    <row r="134" spans="2:11" ht="59.25" customHeight="1" thickBot="1">
      <c r="B134" s="637"/>
      <c r="C134" s="508"/>
      <c r="D134" s="548"/>
      <c r="E134" s="504"/>
      <c r="F134" s="505"/>
      <c r="G134" s="505"/>
      <c r="H134" s="505"/>
      <c r="I134" s="506"/>
      <c r="J134" s="570"/>
      <c r="K134" s="567"/>
    </row>
    <row r="135" spans="2:11" ht="36" customHeight="1">
      <c r="B135" s="637"/>
      <c r="C135" s="507" t="s">
        <v>432</v>
      </c>
      <c r="D135" s="546" t="s">
        <v>433</v>
      </c>
      <c r="E135" s="501" t="s">
        <v>402</v>
      </c>
      <c r="F135" s="502"/>
      <c r="G135" s="502"/>
      <c r="H135" s="502"/>
      <c r="I135" s="503"/>
      <c r="J135" s="530" t="s">
        <v>933</v>
      </c>
      <c r="K135" s="564" t="s">
        <v>504</v>
      </c>
    </row>
    <row r="136" spans="2:11">
      <c r="B136" s="637"/>
      <c r="C136" s="545"/>
      <c r="D136" s="547"/>
      <c r="E136" s="511"/>
      <c r="F136" s="512"/>
      <c r="G136" s="512"/>
      <c r="H136" s="512"/>
      <c r="I136" s="509"/>
      <c r="J136" s="531"/>
      <c r="K136" s="565"/>
    </row>
    <row r="137" spans="2:11">
      <c r="B137" s="637"/>
      <c r="C137" s="545"/>
      <c r="D137" s="547"/>
      <c r="E137" s="511"/>
      <c r="F137" s="512"/>
      <c r="G137" s="512"/>
      <c r="H137" s="512"/>
      <c r="I137" s="509"/>
      <c r="J137" s="531"/>
      <c r="K137" s="565"/>
    </row>
    <row r="138" spans="2:11">
      <c r="B138" s="637"/>
      <c r="C138" s="545"/>
      <c r="D138" s="547"/>
      <c r="E138" s="511"/>
      <c r="F138" s="512"/>
      <c r="G138" s="512"/>
      <c r="H138" s="512"/>
      <c r="I138" s="509"/>
      <c r="J138" s="531"/>
      <c r="K138" s="565"/>
    </row>
    <row r="139" spans="2:11" ht="15.75" customHeight="1" thickBot="1">
      <c r="B139" s="637"/>
      <c r="C139" s="545"/>
      <c r="D139" s="548"/>
      <c r="E139" s="504"/>
      <c r="F139" s="505"/>
      <c r="G139" s="505"/>
      <c r="H139" s="505"/>
      <c r="I139" s="506"/>
      <c r="J139" s="572"/>
      <c r="K139" s="567"/>
    </row>
    <row r="140" spans="2:11" ht="39" customHeight="1">
      <c r="B140" s="637"/>
      <c r="C140" s="545"/>
      <c r="D140" s="546" t="s">
        <v>486</v>
      </c>
      <c r="E140" s="501" t="s">
        <v>403</v>
      </c>
      <c r="F140" s="502"/>
      <c r="G140" s="502"/>
      <c r="H140" s="502"/>
      <c r="I140" s="503"/>
      <c r="J140" s="568" t="s">
        <v>972</v>
      </c>
      <c r="K140" s="564" t="s">
        <v>505</v>
      </c>
    </row>
    <row r="141" spans="2:11" ht="29.25" customHeight="1">
      <c r="B141" s="637"/>
      <c r="C141" s="545"/>
      <c r="D141" s="547"/>
      <c r="E141" s="511" t="s">
        <v>404</v>
      </c>
      <c r="F141" s="512"/>
      <c r="G141" s="512"/>
      <c r="H141" s="512"/>
      <c r="I141" s="509"/>
      <c r="J141" s="569"/>
      <c r="K141" s="565"/>
    </row>
    <row r="142" spans="2:11" ht="48" customHeight="1">
      <c r="B142" s="637"/>
      <c r="C142" s="545"/>
      <c r="D142" s="547"/>
      <c r="E142" s="511" t="s">
        <v>405</v>
      </c>
      <c r="F142" s="512"/>
      <c r="G142" s="512"/>
      <c r="H142" s="512"/>
      <c r="I142" s="509"/>
      <c r="J142" s="569"/>
      <c r="K142" s="565"/>
    </row>
    <row r="143" spans="2:11">
      <c r="B143" s="637"/>
      <c r="C143" s="545"/>
      <c r="D143" s="547"/>
      <c r="E143" s="511" t="s">
        <v>406</v>
      </c>
      <c r="F143" s="535"/>
      <c r="G143" s="535"/>
      <c r="H143" s="535"/>
      <c r="I143" s="509"/>
      <c r="J143" s="569"/>
      <c r="K143" s="565"/>
    </row>
    <row r="144" spans="2:11" ht="2.25" customHeight="1">
      <c r="B144" s="637"/>
      <c r="C144" s="545"/>
      <c r="D144" s="547"/>
      <c r="E144" s="511"/>
      <c r="F144" s="535"/>
      <c r="G144" s="535"/>
      <c r="H144" s="535"/>
      <c r="I144" s="509"/>
      <c r="J144" s="569"/>
      <c r="K144" s="565"/>
    </row>
    <row r="145" spans="2:11" ht="15" thickBot="1">
      <c r="B145" s="637"/>
      <c r="C145" s="508"/>
      <c r="D145" s="548"/>
      <c r="E145" s="504"/>
      <c r="F145" s="505"/>
      <c r="G145" s="505"/>
      <c r="H145" s="505"/>
      <c r="I145" s="506"/>
      <c r="J145" s="570"/>
      <c r="K145" s="567"/>
    </row>
    <row r="146" spans="2:11" ht="15" customHeight="1">
      <c r="B146" s="637"/>
      <c r="C146" s="549" t="s">
        <v>407</v>
      </c>
      <c r="D146" s="499" t="s">
        <v>434</v>
      </c>
      <c r="E146" s="501" t="s">
        <v>408</v>
      </c>
      <c r="F146" s="502"/>
      <c r="G146" s="502"/>
      <c r="H146" s="502"/>
      <c r="I146" s="503"/>
      <c r="J146" s="537" t="s">
        <v>934</v>
      </c>
      <c r="K146" s="564" t="s">
        <v>506</v>
      </c>
    </row>
    <row r="147" spans="2:11">
      <c r="B147" s="637"/>
      <c r="C147" s="550"/>
      <c r="D147" s="510"/>
      <c r="E147" s="511"/>
      <c r="F147" s="512"/>
      <c r="G147" s="512"/>
      <c r="H147" s="512"/>
      <c r="I147" s="509"/>
      <c r="J147" s="538"/>
      <c r="K147" s="565"/>
    </row>
    <row r="148" spans="2:11">
      <c r="B148" s="637"/>
      <c r="C148" s="550"/>
      <c r="D148" s="510"/>
      <c r="E148" s="511"/>
      <c r="F148" s="512"/>
      <c r="G148" s="512"/>
      <c r="H148" s="512"/>
      <c r="I148" s="509"/>
      <c r="J148" s="538"/>
      <c r="K148" s="565"/>
    </row>
    <row r="149" spans="2:11" ht="8.25" customHeight="1">
      <c r="B149" s="637"/>
      <c r="C149" s="550"/>
      <c r="D149" s="510"/>
      <c r="E149" s="511"/>
      <c r="F149" s="512"/>
      <c r="G149" s="512"/>
      <c r="H149" s="512"/>
      <c r="I149" s="509"/>
      <c r="J149" s="538"/>
      <c r="K149" s="565"/>
    </row>
    <row r="150" spans="2:11" ht="15" hidden="1" customHeight="1">
      <c r="B150" s="637"/>
      <c r="C150" s="550"/>
      <c r="D150" s="510"/>
      <c r="E150" s="511"/>
      <c r="F150" s="512"/>
      <c r="G150" s="512"/>
      <c r="H150" s="512"/>
      <c r="I150" s="509"/>
      <c r="J150" s="538"/>
      <c r="K150" s="565"/>
    </row>
    <row r="151" spans="2:11" ht="15" hidden="1" customHeight="1">
      <c r="B151" s="637"/>
      <c r="C151" s="550"/>
      <c r="D151" s="510"/>
      <c r="E151" s="511"/>
      <c r="F151" s="512"/>
      <c r="G151" s="512"/>
      <c r="H151" s="512"/>
      <c r="I151" s="509"/>
      <c r="J151" s="538"/>
      <c r="K151" s="565"/>
    </row>
    <row r="152" spans="2:11" ht="39" customHeight="1">
      <c r="B152" s="637"/>
      <c r="C152" s="550"/>
      <c r="D152" s="510"/>
      <c r="E152" s="511"/>
      <c r="F152" s="512"/>
      <c r="G152" s="512"/>
      <c r="H152" s="512"/>
      <c r="I152" s="509"/>
      <c r="J152" s="538"/>
      <c r="K152" s="565"/>
    </row>
    <row r="153" spans="2:11" ht="85.5" customHeight="1" thickBot="1">
      <c r="B153" s="637"/>
      <c r="C153" s="551"/>
      <c r="D153" s="492"/>
      <c r="E153" s="495"/>
      <c r="F153" s="496"/>
      <c r="G153" s="496"/>
      <c r="H153" s="496"/>
      <c r="I153" s="490"/>
      <c r="J153" s="571"/>
      <c r="K153" s="566"/>
    </row>
    <row r="154" spans="2:11" ht="15.75" customHeight="1" thickTop="1">
      <c r="B154" s="637"/>
      <c r="C154" s="552" t="s">
        <v>475</v>
      </c>
      <c r="D154" s="555" t="s">
        <v>492</v>
      </c>
      <c r="E154" s="558" t="s">
        <v>409</v>
      </c>
      <c r="F154" s="559"/>
      <c r="G154" s="559"/>
      <c r="H154" s="559"/>
      <c r="I154" s="552"/>
      <c r="J154" s="555" t="s">
        <v>935</v>
      </c>
      <c r="K154" s="542" t="s">
        <v>457</v>
      </c>
    </row>
    <row r="155" spans="2:11">
      <c r="B155" s="637"/>
      <c r="C155" s="553"/>
      <c r="D155" s="556"/>
      <c r="E155" s="560"/>
      <c r="F155" s="561"/>
      <c r="G155" s="561"/>
      <c r="H155" s="561"/>
      <c r="I155" s="553"/>
      <c r="J155" s="556"/>
      <c r="K155" s="543"/>
    </row>
    <row r="156" spans="2:11" ht="93" customHeight="1" thickBot="1">
      <c r="B156" s="637"/>
      <c r="C156" s="554"/>
      <c r="D156" s="557"/>
      <c r="E156" s="562"/>
      <c r="F156" s="563"/>
      <c r="G156" s="563"/>
      <c r="H156" s="563"/>
      <c r="I156" s="554"/>
      <c r="J156" s="557"/>
      <c r="K156" s="544"/>
    </row>
    <row r="157" spans="2:11" ht="57.75" customHeight="1">
      <c r="B157" s="637"/>
      <c r="C157" s="503" t="s">
        <v>435</v>
      </c>
      <c r="D157" s="499" t="s">
        <v>460</v>
      </c>
      <c r="E157" s="501" t="s">
        <v>354</v>
      </c>
      <c r="F157" s="502"/>
      <c r="G157" s="502"/>
      <c r="H157" s="502"/>
      <c r="I157" s="503"/>
      <c r="J157" s="530" t="s">
        <v>936</v>
      </c>
      <c r="K157" s="564" t="s">
        <v>461</v>
      </c>
    </row>
    <row r="158" spans="2:11" hidden="1">
      <c r="B158" s="637"/>
      <c r="C158" s="509"/>
      <c r="D158" s="510"/>
      <c r="E158" s="511"/>
      <c r="F158" s="512"/>
      <c r="G158" s="512"/>
      <c r="H158" s="512"/>
      <c r="I158" s="509"/>
      <c r="J158" s="531"/>
      <c r="K158" s="565"/>
    </row>
    <row r="159" spans="2:11" hidden="1">
      <c r="B159" s="637"/>
      <c r="C159" s="509"/>
      <c r="D159" s="510"/>
      <c r="E159" s="511"/>
      <c r="F159" s="512"/>
      <c r="G159" s="512"/>
      <c r="H159" s="512"/>
      <c r="I159" s="509"/>
      <c r="J159" s="531"/>
      <c r="K159" s="565"/>
    </row>
    <row r="160" spans="2:11" hidden="1">
      <c r="B160" s="637"/>
      <c r="C160" s="509"/>
      <c r="D160" s="510"/>
      <c r="E160" s="511"/>
      <c r="F160" s="512"/>
      <c r="G160" s="512"/>
      <c r="H160" s="512"/>
      <c r="I160" s="509"/>
      <c r="J160" s="531"/>
      <c r="K160" s="565"/>
    </row>
    <row r="161" spans="2:11" hidden="1">
      <c r="B161" s="637"/>
      <c r="C161" s="509"/>
      <c r="D161" s="510"/>
      <c r="E161" s="511"/>
      <c r="F161" s="512"/>
      <c r="G161" s="512"/>
      <c r="H161" s="512"/>
      <c r="I161" s="509"/>
      <c r="J161" s="531"/>
      <c r="K161" s="565"/>
    </row>
    <row r="162" spans="2:11" hidden="1">
      <c r="B162" s="637"/>
      <c r="C162" s="509"/>
      <c r="D162" s="510"/>
      <c r="E162" s="511"/>
      <c r="F162" s="512"/>
      <c r="G162" s="512"/>
      <c r="H162" s="512"/>
      <c r="I162" s="509"/>
      <c r="J162" s="531"/>
      <c r="K162" s="565"/>
    </row>
    <row r="163" spans="2:11" ht="106.5" customHeight="1" thickBot="1">
      <c r="B163" s="637"/>
      <c r="C163" s="509"/>
      <c r="D163" s="500"/>
      <c r="E163" s="504"/>
      <c r="F163" s="505"/>
      <c r="G163" s="505"/>
      <c r="H163" s="505"/>
      <c r="I163" s="506"/>
      <c r="J163" s="572"/>
      <c r="K163" s="567"/>
    </row>
    <row r="164" spans="2:11" ht="15" customHeight="1">
      <c r="B164" s="637"/>
      <c r="C164" s="509"/>
      <c r="D164" s="499" t="s">
        <v>436</v>
      </c>
      <c r="E164" s="519" t="s">
        <v>474</v>
      </c>
      <c r="F164" s="520"/>
      <c r="G164" s="520"/>
      <c r="H164" s="520"/>
      <c r="I164" s="513"/>
      <c r="J164" s="537" t="s">
        <v>937</v>
      </c>
      <c r="K164" s="539" t="s">
        <v>507</v>
      </c>
    </row>
    <row r="165" spans="2:11" ht="60" customHeight="1" thickBot="1">
      <c r="B165" s="637"/>
      <c r="C165" s="509"/>
      <c r="D165" s="510"/>
      <c r="E165" s="521"/>
      <c r="F165" s="536"/>
      <c r="G165" s="536"/>
      <c r="H165" s="536"/>
      <c r="I165" s="514"/>
      <c r="J165" s="538"/>
      <c r="K165" s="540"/>
    </row>
    <row r="166" spans="2:11" ht="46.5" thickBot="1">
      <c r="B166" s="637"/>
      <c r="C166" s="509"/>
      <c r="D166" s="510"/>
      <c r="E166" s="186" t="s">
        <v>410</v>
      </c>
      <c r="F166" s="186" t="s">
        <v>411</v>
      </c>
      <c r="I166" s="192"/>
      <c r="J166" s="538"/>
      <c r="K166" s="540"/>
    </row>
    <row r="167" spans="2:11" ht="15" thickBot="1">
      <c r="B167" s="637"/>
      <c r="C167" s="509"/>
      <c r="D167" s="510"/>
      <c r="E167" s="193" t="s">
        <v>380</v>
      </c>
      <c r="F167" s="194">
        <v>0.16</v>
      </c>
      <c r="I167" s="192"/>
      <c r="J167" s="538"/>
      <c r="K167" s="540"/>
    </row>
    <row r="168" spans="2:11" ht="15" thickBot="1">
      <c r="B168" s="637"/>
      <c r="C168" s="509"/>
      <c r="D168" s="510"/>
      <c r="E168" s="193" t="s">
        <v>399</v>
      </c>
      <c r="F168" s="194">
        <v>0.1</v>
      </c>
      <c r="I168" s="192"/>
      <c r="J168" s="538"/>
      <c r="K168" s="540"/>
    </row>
    <row r="169" spans="2:11" ht="15" thickBot="1">
      <c r="B169" s="637"/>
      <c r="C169" s="509"/>
      <c r="D169" s="510"/>
      <c r="E169" s="193" t="s">
        <v>400</v>
      </c>
      <c r="F169" s="194">
        <v>0.3</v>
      </c>
      <c r="I169" s="192"/>
      <c r="J169" s="538"/>
      <c r="K169" s="540"/>
    </row>
    <row r="170" spans="2:11" ht="36.75" customHeight="1" thickBot="1">
      <c r="B170" s="637"/>
      <c r="C170" s="509"/>
      <c r="D170" s="510"/>
      <c r="E170" s="193" t="s">
        <v>383</v>
      </c>
      <c r="F170" s="194">
        <v>0.12</v>
      </c>
      <c r="I170" s="192"/>
      <c r="J170" s="538"/>
      <c r="K170" s="540"/>
    </row>
    <row r="171" spans="2:11" ht="15" thickBot="1">
      <c r="B171" s="637"/>
      <c r="C171" s="509"/>
      <c r="D171" s="510"/>
      <c r="E171" s="193" t="s">
        <v>401</v>
      </c>
      <c r="F171" s="194">
        <v>0.42</v>
      </c>
      <c r="I171" s="192"/>
      <c r="J171" s="538"/>
      <c r="K171" s="540"/>
    </row>
    <row r="172" spans="2:11">
      <c r="B172" s="637"/>
      <c r="C172" s="509"/>
      <c r="D172" s="510"/>
      <c r="E172" s="511" t="s">
        <v>412</v>
      </c>
      <c r="F172" s="535"/>
      <c r="G172" s="535"/>
      <c r="H172" s="535"/>
      <c r="I172" s="509"/>
      <c r="J172" s="538"/>
      <c r="K172" s="540"/>
    </row>
    <row r="173" spans="2:11" ht="24.75" customHeight="1" thickBot="1">
      <c r="B173" s="637"/>
      <c r="C173" s="509"/>
      <c r="D173" s="510"/>
      <c r="E173" s="511"/>
      <c r="F173" s="535"/>
      <c r="G173" s="535"/>
      <c r="H173" s="535"/>
      <c r="I173" s="509"/>
      <c r="J173" s="538"/>
      <c r="K173" s="540"/>
    </row>
    <row r="174" spans="2:11" ht="46.5" thickBot="1">
      <c r="B174" s="637"/>
      <c r="C174" s="509"/>
      <c r="D174" s="510"/>
      <c r="E174" s="187"/>
      <c r="F174" s="187" t="s">
        <v>413</v>
      </c>
      <c r="I174" s="192"/>
      <c r="J174" s="538"/>
      <c r="K174" s="540"/>
    </row>
    <row r="175" spans="2:11" ht="15" thickBot="1">
      <c r="B175" s="637"/>
      <c r="C175" s="509"/>
      <c r="D175" s="510"/>
      <c r="E175" s="193" t="s">
        <v>380</v>
      </c>
      <c r="F175" s="194">
        <v>0.06</v>
      </c>
      <c r="I175" s="192"/>
      <c r="J175" s="538"/>
      <c r="K175" s="540"/>
    </row>
    <row r="176" spans="2:11" ht="15" thickBot="1">
      <c r="B176" s="637"/>
      <c r="C176" s="509"/>
      <c r="D176" s="510"/>
      <c r="E176" s="193" t="s">
        <v>399</v>
      </c>
      <c r="F176" s="194">
        <v>0.04</v>
      </c>
      <c r="I176" s="192"/>
      <c r="J176" s="538"/>
      <c r="K176" s="540"/>
    </row>
    <row r="177" spans="2:11" ht="15" thickBot="1">
      <c r="B177" s="637"/>
      <c r="C177" s="509"/>
      <c r="D177" s="510"/>
      <c r="E177" s="193" t="s">
        <v>400</v>
      </c>
      <c r="F177" s="194">
        <v>0.06</v>
      </c>
      <c r="I177" s="192"/>
      <c r="J177" s="538"/>
      <c r="K177" s="540"/>
    </row>
    <row r="178" spans="2:11" ht="15" thickBot="1">
      <c r="B178" s="637"/>
      <c r="C178" s="509"/>
      <c r="D178" s="510"/>
      <c r="E178" s="193" t="s">
        <v>383</v>
      </c>
      <c r="F178" s="194">
        <v>0</v>
      </c>
      <c r="I178" s="192"/>
      <c r="J178" s="538"/>
      <c r="K178" s="540"/>
    </row>
    <row r="179" spans="2:11" ht="15" thickBot="1">
      <c r="B179" s="637"/>
      <c r="C179" s="509"/>
      <c r="D179" s="500"/>
      <c r="E179" s="193" t="s">
        <v>401</v>
      </c>
      <c r="F179" s="194">
        <v>0</v>
      </c>
      <c r="G179" s="195"/>
      <c r="H179" s="195"/>
      <c r="I179" s="196"/>
      <c r="J179" s="534"/>
      <c r="K179" s="541"/>
    </row>
    <row r="180" spans="2:11">
      <c r="B180" s="637"/>
      <c r="C180" s="509"/>
      <c r="D180" s="499" t="s">
        <v>437</v>
      </c>
      <c r="E180" s="501" t="s">
        <v>414</v>
      </c>
      <c r="F180" s="502"/>
      <c r="G180" s="502"/>
      <c r="H180" s="502"/>
      <c r="I180" s="503"/>
      <c r="J180" s="528" t="s">
        <v>898</v>
      </c>
      <c r="K180" s="507" t="s">
        <v>355</v>
      </c>
    </row>
    <row r="181" spans="2:11" ht="78" customHeight="1" thickBot="1">
      <c r="B181" s="637"/>
      <c r="C181" s="506"/>
      <c r="D181" s="500"/>
      <c r="E181" s="504"/>
      <c r="F181" s="505"/>
      <c r="G181" s="505"/>
      <c r="H181" s="505"/>
      <c r="I181" s="506"/>
      <c r="J181" s="529"/>
      <c r="K181" s="508"/>
    </row>
    <row r="182" spans="2:11">
      <c r="B182" s="637"/>
      <c r="C182" s="513" t="s">
        <v>438</v>
      </c>
      <c r="D182" s="516" t="s">
        <v>476</v>
      </c>
      <c r="E182" s="519" t="s">
        <v>508</v>
      </c>
      <c r="F182" s="520"/>
      <c r="G182" s="520"/>
      <c r="H182" s="520"/>
      <c r="I182" s="513"/>
      <c r="J182" s="530" t="s">
        <v>899</v>
      </c>
      <c r="K182" s="525" t="s">
        <v>477</v>
      </c>
    </row>
    <row r="183" spans="2:11">
      <c r="B183" s="637"/>
      <c r="C183" s="514"/>
      <c r="D183" s="517"/>
      <c r="E183" s="521"/>
      <c r="F183" s="522"/>
      <c r="G183" s="522"/>
      <c r="H183" s="522"/>
      <c r="I183" s="514"/>
      <c r="J183" s="531"/>
      <c r="K183" s="526"/>
    </row>
    <row r="184" spans="2:11" ht="75.75" customHeight="1" thickBot="1">
      <c r="B184" s="637"/>
      <c r="C184" s="515"/>
      <c r="D184" s="518"/>
      <c r="E184" s="523"/>
      <c r="F184" s="524"/>
      <c r="G184" s="524"/>
      <c r="H184" s="524"/>
      <c r="I184" s="515"/>
      <c r="J184" s="532"/>
      <c r="K184" s="527"/>
    </row>
    <row r="185" spans="2:11" ht="15" thickTop="1">
      <c r="B185" s="637"/>
      <c r="C185" s="489" t="s">
        <v>439</v>
      </c>
      <c r="D185" s="491" t="s">
        <v>440</v>
      </c>
      <c r="E185" s="493" t="s">
        <v>356</v>
      </c>
      <c r="F185" s="494"/>
      <c r="G185" s="494"/>
      <c r="H185" s="494"/>
      <c r="I185" s="489"/>
      <c r="J185" s="533" t="s">
        <v>938</v>
      </c>
      <c r="K185" s="497" t="s">
        <v>415</v>
      </c>
    </row>
    <row r="186" spans="2:11" ht="51.75" customHeight="1" thickBot="1">
      <c r="B186" s="638"/>
      <c r="C186" s="490"/>
      <c r="D186" s="492"/>
      <c r="E186" s="495"/>
      <c r="F186" s="496"/>
      <c r="G186" s="496"/>
      <c r="H186" s="496"/>
      <c r="I186" s="490"/>
      <c r="J186" s="534"/>
      <c r="K186" s="498"/>
    </row>
    <row r="189" spans="2:11">
      <c r="C189" s="197"/>
    </row>
    <row r="190" spans="2:11">
      <c r="C190" s="197"/>
    </row>
    <row r="191" spans="2:11">
      <c r="C191" s="197"/>
    </row>
  </sheetData>
  <mergeCells count="138">
    <mergeCell ref="B2:B186"/>
    <mergeCell ref="J135:J139"/>
    <mergeCell ref="J154:J156"/>
    <mergeCell ref="J157:J163"/>
    <mergeCell ref="J109:J114"/>
    <mergeCell ref="K109:K114"/>
    <mergeCell ref="J115:J134"/>
    <mergeCell ref="K101:K102"/>
    <mergeCell ref="J101:J102"/>
    <mergeCell ref="E103:I104"/>
    <mergeCell ref="E105:I108"/>
    <mergeCell ref="J103:J108"/>
    <mergeCell ref="K103:K108"/>
    <mergeCell ref="E88:I89"/>
    <mergeCell ref="E86:G87"/>
    <mergeCell ref="J86:J89"/>
    <mergeCell ref="J90:J93"/>
    <mergeCell ref="K90:K93"/>
    <mergeCell ref="K94:K97"/>
    <mergeCell ref="D4:J4"/>
    <mergeCell ref="D3:J3"/>
    <mergeCell ref="D5:J5"/>
    <mergeCell ref="K157:K163"/>
    <mergeCell ref="K32:K38"/>
    <mergeCell ref="K39:K41"/>
    <mergeCell ref="K8:K15"/>
    <mergeCell ref="D68:D82"/>
    <mergeCell ref="J83:J85"/>
    <mergeCell ref="K83:K85"/>
    <mergeCell ref="E59:G60"/>
    <mergeCell ref="E57:G58"/>
    <mergeCell ref="E61:I62"/>
    <mergeCell ref="J63:J67"/>
    <mergeCell ref="K57:K62"/>
    <mergeCell ref="J39:J41"/>
    <mergeCell ref="J42:J48"/>
    <mergeCell ref="K42:K48"/>
    <mergeCell ref="J49:J56"/>
    <mergeCell ref="K49:K56"/>
    <mergeCell ref="J57:J62"/>
    <mergeCell ref="K63:K67"/>
    <mergeCell ref="K68:K82"/>
    <mergeCell ref="J68:J82"/>
    <mergeCell ref="J8:J15"/>
    <mergeCell ref="K17:K31"/>
    <mergeCell ref="J17:J31"/>
    <mergeCell ref="J32:J38"/>
    <mergeCell ref="C17:C31"/>
    <mergeCell ref="D17:D31"/>
    <mergeCell ref="E17:I31"/>
    <mergeCell ref="E7:I7"/>
    <mergeCell ref="D8:D15"/>
    <mergeCell ref="C32:C41"/>
    <mergeCell ref="D32:D38"/>
    <mergeCell ref="E32:I38"/>
    <mergeCell ref="D39:D41"/>
    <mergeCell ref="E39:I41"/>
    <mergeCell ref="G10:I15"/>
    <mergeCell ref="E8:I9"/>
    <mergeCell ref="C8:C16"/>
    <mergeCell ref="E16:G16"/>
    <mergeCell ref="C42:C48"/>
    <mergeCell ref="D42:D48"/>
    <mergeCell ref="E42:I48"/>
    <mergeCell ref="C49:C56"/>
    <mergeCell ref="D49:D56"/>
    <mergeCell ref="E49:I56"/>
    <mergeCell ref="K86:K89"/>
    <mergeCell ref="C57:C62"/>
    <mergeCell ref="D57:D62"/>
    <mergeCell ref="C63:C89"/>
    <mergeCell ref="D63:D67"/>
    <mergeCell ref="E63:I67"/>
    <mergeCell ref="E68:I82"/>
    <mergeCell ref="D83:D85"/>
    <mergeCell ref="E83:I85"/>
    <mergeCell ref="D86:D89"/>
    <mergeCell ref="K98:K100"/>
    <mergeCell ref="D101:D102"/>
    <mergeCell ref="E101:I102"/>
    <mergeCell ref="D103:D108"/>
    <mergeCell ref="J98:J100"/>
    <mergeCell ref="C90:C134"/>
    <mergeCell ref="D90:D93"/>
    <mergeCell ref="E90:I93"/>
    <mergeCell ref="D94:D97"/>
    <mergeCell ref="E94:I97"/>
    <mergeCell ref="D98:D100"/>
    <mergeCell ref="E98:I100"/>
    <mergeCell ref="D109:D114"/>
    <mergeCell ref="E109:I114"/>
    <mergeCell ref="D115:D134"/>
    <mergeCell ref="E115:I134"/>
    <mergeCell ref="K115:K134"/>
    <mergeCell ref="J94:J97"/>
    <mergeCell ref="K154:K156"/>
    <mergeCell ref="C135:C145"/>
    <mergeCell ref="D135:D139"/>
    <mergeCell ref="E135:I139"/>
    <mergeCell ref="D140:D145"/>
    <mergeCell ref="E140:I140"/>
    <mergeCell ref="E141:I141"/>
    <mergeCell ref="E142:I142"/>
    <mergeCell ref="C146:C153"/>
    <mergeCell ref="D146:D153"/>
    <mergeCell ref="E146:I153"/>
    <mergeCell ref="C154:C156"/>
    <mergeCell ref="D154:D156"/>
    <mergeCell ref="E154:I156"/>
    <mergeCell ref="K146:K153"/>
    <mergeCell ref="K135:K139"/>
    <mergeCell ref="K140:K145"/>
    <mergeCell ref="J140:J145"/>
    <mergeCell ref="E143:I145"/>
    <mergeCell ref="J146:J153"/>
    <mergeCell ref="C185:C186"/>
    <mergeCell ref="D185:D186"/>
    <mergeCell ref="E185:I186"/>
    <mergeCell ref="K185:K186"/>
    <mergeCell ref="D180:D181"/>
    <mergeCell ref="E180:I181"/>
    <mergeCell ref="K180:K181"/>
    <mergeCell ref="C157:C181"/>
    <mergeCell ref="D157:D163"/>
    <mergeCell ref="E157:I163"/>
    <mergeCell ref="D164:D179"/>
    <mergeCell ref="C182:C184"/>
    <mergeCell ref="D182:D184"/>
    <mergeCell ref="E182:I184"/>
    <mergeCell ref="K182:K184"/>
    <mergeCell ref="J180:J181"/>
    <mergeCell ref="J182:J184"/>
    <mergeCell ref="J185:J186"/>
    <mergeCell ref="E172:I173"/>
    <mergeCell ref="E164:I165"/>
    <mergeCell ref="J164:J179"/>
    <mergeCell ref="K164:K169"/>
    <mergeCell ref="K170:K17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9"/>
  <sheetViews>
    <sheetView topLeftCell="A22" zoomScale="90" zoomScaleNormal="90" workbookViewId="0">
      <selection activeCell="D19" sqref="D19"/>
    </sheetView>
  </sheetViews>
  <sheetFormatPr defaultRowHeight="14.5"/>
  <cols>
    <col min="1" max="1" width="1.36328125" customWidth="1"/>
    <col min="2" max="2" width="2" customWidth="1"/>
    <col min="3" max="3" width="43" customWidth="1"/>
    <col min="4" max="4" width="110" style="380" customWidth="1"/>
    <col min="5" max="5" width="2.453125" customWidth="1"/>
    <col min="6" max="6" width="1.453125" customWidth="1"/>
    <col min="10" max="10" width="10" customWidth="1"/>
  </cols>
  <sheetData>
    <row r="1" spans="2:10" ht="15" thickBot="1"/>
    <row r="2" spans="2:10" ht="15" thickBot="1">
      <c r="B2" s="123"/>
      <c r="C2" s="78"/>
      <c r="D2" s="381"/>
      <c r="E2" s="79"/>
    </row>
    <row r="3" spans="2:10" ht="18" thickBot="1">
      <c r="B3" s="124"/>
      <c r="C3" s="642" t="s">
        <v>276</v>
      </c>
      <c r="D3" s="643"/>
      <c r="E3" s="125"/>
    </row>
    <row r="4" spans="2:10">
      <c r="B4" s="124"/>
      <c r="C4" s="126"/>
      <c r="D4" s="382"/>
      <c r="E4" s="125"/>
    </row>
    <row r="5" spans="2:10" ht="15" thickBot="1">
      <c r="B5" s="124"/>
      <c r="C5" s="127" t="s">
        <v>311</v>
      </c>
      <c r="D5" s="382"/>
      <c r="E5" s="125"/>
    </row>
    <row r="6" spans="2:10" ht="15" thickBot="1">
      <c r="B6" s="124"/>
      <c r="C6" s="133" t="s">
        <v>277</v>
      </c>
      <c r="D6" s="346" t="s">
        <v>278</v>
      </c>
      <c r="E6" s="125"/>
    </row>
    <row r="7" spans="2:10" ht="172.5" customHeight="1" thickBot="1">
      <c r="B7" s="124"/>
      <c r="C7" s="128" t="s">
        <v>315</v>
      </c>
      <c r="D7" s="347" t="s">
        <v>910</v>
      </c>
      <c r="E7" s="125"/>
    </row>
    <row r="8" spans="2:10" ht="60.75" customHeight="1" thickBot="1">
      <c r="B8" s="124"/>
      <c r="C8" s="129" t="s">
        <v>316</v>
      </c>
      <c r="D8" s="348" t="s">
        <v>911</v>
      </c>
      <c r="E8" s="125"/>
      <c r="J8" s="224"/>
    </row>
    <row r="9" spans="2:10" ht="129.75" customHeight="1" thickBot="1">
      <c r="B9" s="124"/>
      <c r="C9" s="130" t="s">
        <v>279</v>
      </c>
      <c r="D9" s="349" t="s">
        <v>912</v>
      </c>
      <c r="E9" s="125"/>
    </row>
    <row r="10" spans="2:10" ht="264" customHeight="1" thickBot="1">
      <c r="B10" s="124"/>
      <c r="C10" s="128" t="s">
        <v>291</v>
      </c>
      <c r="D10" s="347" t="s">
        <v>913</v>
      </c>
      <c r="E10" s="125"/>
    </row>
    <row r="11" spans="2:10">
      <c r="B11" s="124"/>
      <c r="C11" s="126"/>
      <c r="D11" s="382"/>
      <c r="E11" s="125"/>
    </row>
    <row r="12" spans="2:10" ht="15" thickBot="1">
      <c r="B12" s="124"/>
      <c r="C12" s="644" t="s">
        <v>312</v>
      </c>
      <c r="D12" s="644"/>
      <c r="E12" s="125"/>
    </row>
    <row r="13" spans="2:10" ht="15" thickBot="1">
      <c r="B13" s="124"/>
      <c r="C13" s="134" t="s">
        <v>280</v>
      </c>
      <c r="D13" s="134" t="s">
        <v>278</v>
      </c>
      <c r="E13" s="125"/>
    </row>
    <row r="14" spans="2:10" ht="15" thickBot="1">
      <c r="B14" s="124"/>
      <c r="C14" s="641" t="s">
        <v>313</v>
      </c>
      <c r="D14" s="641"/>
      <c r="E14" s="125"/>
    </row>
    <row r="15" spans="2:10" ht="150.75" customHeight="1" thickBot="1">
      <c r="B15" s="124"/>
      <c r="C15" s="130" t="s">
        <v>317</v>
      </c>
      <c r="D15" s="387" t="s">
        <v>973</v>
      </c>
      <c r="E15" s="125"/>
    </row>
    <row r="16" spans="2:10" ht="56.5" thickBot="1">
      <c r="B16" s="124"/>
      <c r="C16" s="130" t="s">
        <v>318</v>
      </c>
      <c r="D16" s="130" t="s">
        <v>964</v>
      </c>
      <c r="E16" s="125"/>
    </row>
    <row r="17" spans="2:10" ht="15" thickBot="1">
      <c r="B17" s="124"/>
      <c r="C17" s="641" t="s">
        <v>314</v>
      </c>
      <c r="D17" s="641"/>
      <c r="E17" s="125"/>
    </row>
    <row r="18" spans="2:10" ht="70.5" thickBot="1">
      <c r="B18" s="124"/>
      <c r="C18" s="130" t="s">
        <v>319</v>
      </c>
      <c r="D18" s="387" t="s">
        <v>974</v>
      </c>
      <c r="E18" s="125"/>
    </row>
    <row r="19" spans="2:10" ht="56.5" thickBot="1">
      <c r="B19" s="124"/>
      <c r="C19" s="130" t="s">
        <v>310</v>
      </c>
      <c r="D19" s="130" t="s">
        <v>964</v>
      </c>
      <c r="E19" s="125"/>
    </row>
    <row r="20" spans="2:10" ht="15" thickBot="1">
      <c r="B20" s="124"/>
      <c r="C20" s="641" t="s">
        <v>281</v>
      </c>
      <c r="D20" s="641"/>
      <c r="E20" s="125"/>
    </row>
    <row r="21" spans="2:10" ht="42.5" thickBot="1">
      <c r="B21" s="124"/>
      <c r="C21" s="131" t="s">
        <v>282</v>
      </c>
      <c r="D21" s="383" t="s">
        <v>965</v>
      </c>
      <c r="E21" s="125"/>
      <c r="J21" s="131"/>
    </row>
    <row r="22" spans="2:10" ht="42.5" thickBot="1">
      <c r="B22" s="124"/>
      <c r="C22" s="131" t="s">
        <v>283</v>
      </c>
      <c r="D22" s="131" t="s">
        <v>966</v>
      </c>
      <c r="E22" s="125"/>
    </row>
    <row r="23" spans="2:10" ht="28.5" thickBot="1">
      <c r="B23" s="124"/>
      <c r="C23" s="131" t="s">
        <v>284</v>
      </c>
      <c r="D23" s="131" t="s">
        <v>967</v>
      </c>
      <c r="E23" s="125"/>
    </row>
    <row r="24" spans="2:10" ht="15" thickBot="1">
      <c r="B24" s="124"/>
      <c r="C24" s="641" t="s">
        <v>285</v>
      </c>
      <c r="D24" s="641"/>
      <c r="E24" s="125"/>
    </row>
    <row r="25" spans="2:10" ht="56.5" thickBot="1">
      <c r="B25" s="124"/>
      <c r="C25" s="130" t="s">
        <v>320</v>
      </c>
      <c r="D25" s="130" t="s">
        <v>968</v>
      </c>
      <c r="E25" s="125"/>
    </row>
    <row r="26" spans="2:10" ht="28.5" thickBot="1">
      <c r="B26" s="124"/>
      <c r="C26" s="130" t="s">
        <v>321</v>
      </c>
      <c r="D26" s="384" t="s">
        <v>969</v>
      </c>
      <c r="E26" s="125"/>
    </row>
    <row r="27" spans="2:10" ht="112.5" thickBot="1">
      <c r="B27" s="124"/>
      <c r="C27" s="130" t="s">
        <v>286</v>
      </c>
      <c r="D27" s="130" t="s">
        <v>970</v>
      </c>
      <c r="E27" s="125"/>
    </row>
    <row r="28" spans="2:10" ht="42.5" thickBot="1">
      <c r="B28" s="124"/>
      <c r="C28" s="130" t="s">
        <v>322</v>
      </c>
      <c r="D28" s="384" t="s">
        <v>969</v>
      </c>
      <c r="E28" s="125"/>
    </row>
    <row r="29" spans="2:10" ht="15" thickBot="1">
      <c r="B29" s="151"/>
      <c r="C29" s="132"/>
      <c r="D29" s="385"/>
      <c r="E29" s="152"/>
    </row>
  </sheetData>
  <mergeCells count="6">
    <mergeCell ref="C24:D24"/>
    <mergeCell ref="C3:D3"/>
    <mergeCell ref="C12:D12"/>
    <mergeCell ref="C14:D14"/>
    <mergeCell ref="C17:D17"/>
    <mergeCell ref="C20:D20"/>
  </mergeCells>
  <pageMargins left="0.25" right="0.25" top="0.18" bottom="0.17" header="0.17" footer="0.17"/>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59"/>
  <sheetViews>
    <sheetView topLeftCell="A19" zoomScale="90" zoomScaleNormal="90" workbookViewId="0">
      <selection activeCell="E36" sqref="E36"/>
    </sheetView>
  </sheetViews>
  <sheetFormatPr defaultRowHeight="14.5"/>
  <cols>
    <col min="1" max="2" width="1.90625" customWidth="1"/>
    <col min="3" max="5" width="22.90625" customWidth="1"/>
    <col min="6" max="6" width="66.36328125" customWidth="1"/>
    <col min="7" max="7" width="2" customWidth="1"/>
    <col min="8" max="8" width="1.54296875" customWidth="1"/>
  </cols>
  <sheetData>
    <row r="1" spans="2:7" ht="15" thickBot="1"/>
    <row r="2" spans="2:7" ht="15" thickBot="1">
      <c r="B2" s="100"/>
      <c r="C2" s="101"/>
      <c r="D2" s="101"/>
      <c r="E2" s="101"/>
      <c r="F2" s="101"/>
      <c r="G2" s="102"/>
    </row>
    <row r="3" spans="2:7" ht="20.5" thickBot="1">
      <c r="B3" s="103"/>
      <c r="C3" s="460" t="s">
        <v>222</v>
      </c>
      <c r="D3" s="461"/>
      <c r="E3" s="461"/>
      <c r="F3" s="462"/>
      <c r="G3" s="68"/>
    </row>
    <row r="4" spans="2:7">
      <c r="B4" s="652"/>
      <c r="C4" s="653"/>
      <c r="D4" s="653"/>
      <c r="E4" s="653"/>
      <c r="F4" s="653"/>
      <c r="G4" s="68"/>
    </row>
    <row r="5" spans="2:7">
      <c r="B5" s="69"/>
      <c r="C5" s="654"/>
      <c r="D5" s="654"/>
      <c r="E5" s="654"/>
      <c r="F5" s="654"/>
      <c r="G5" s="68"/>
    </row>
    <row r="6" spans="2:7">
      <c r="B6" s="69"/>
      <c r="C6" s="70"/>
      <c r="D6" s="71"/>
      <c r="E6" s="70"/>
      <c r="F6" s="71"/>
      <c r="G6" s="68"/>
    </row>
    <row r="7" spans="2:7">
      <c r="B7" s="69"/>
      <c r="C7" s="396" t="s">
        <v>233</v>
      </c>
      <c r="D7" s="396"/>
      <c r="E7" s="72"/>
      <c r="F7" s="71"/>
      <c r="G7" s="68"/>
    </row>
    <row r="8" spans="2:7" ht="15" thickBot="1">
      <c r="B8" s="69"/>
      <c r="C8" s="395" t="s">
        <v>309</v>
      </c>
      <c r="D8" s="395"/>
      <c r="E8" s="395"/>
      <c r="F8" s="395"/>
      <c r="G8" s="68"/>
    </row>
    <row r="9" spans="2:7" ht="15" thickBot="1">
      <c r="B9" s="69"/>
      <c r="C9" s="171" t="s">
        <v>235</v>
      </c>
      <c r="D9" s="32" t="s">
        <v>234</v>
      </c>
      <c r="E9" s="655" t="s">
        <v>288</v>
      </c>
      <c r="F9" s="656"/>
      <c r="G9" s="68"/>
    </row>
    <row r="10" spans="2:7" ht="81.650000000000006" customHeight="1">
      <c r="B10" s="69"/>
      <c r="C10" s="172" t="s">
        <v>364</v>
      </c>
      <c r="D10" s="169" t="s">
        <v>373</v>
      </c>
      <c r="E10" s="657" t="s">
        <v>903</v>
      </c>
      <c r="F10" s="658"/>
      <c r="G10" s="68"/>
    </row>
    <row r="11" spans="2:7" ht="48" customHeight="1">
      <c r="B11" s="69"/>
      <c r="C11" s="172" t="s">
        <v>365</v>
      </c>
      <c r="D11" s="170" t="s">
        <v>373</v>
      </c>
      <c r="E11" s="645" t="s">
        <v>524</v>
      </c>
      <c r="F11" s="646"/>
      <c r="G11" s="68"/>
    </row>
    <row r="12" spans="2:7" ht="188.25" customHeight="1">
      <c r="B12" s="69"/>
      <c r="C12" s="172" t="s">
        <v>366</v>
      </c>
      <c r="D12" s="170" t="s">
        <v>373</v>
      </c>
      <c r="E12" s="645" t="s">
        <v>953</v>
      </c>
      <c r="F12" s="646"/>
      <c r="G12" s="68"/>
    </row>
    <row r="13" spans="2:7" ht="348.75" customHeight="1">
      <c r="B13" s="69"/>
      <c r="C13" s="172" t="s">
        <v>367</v>
      </c>
      <c r="D13" s="170" t="s">
        <v>373</v>
      </c>
      <c r="E13" s="645" t="s">
        <v>904</v>
      </c>
      <c r="F13" s="646"/>
      <c r="G13" s="68"/>
    </row>
    <row r="14" spans="2:7" ht="127.5" customHeight="1">
      <c r="B14" s="69"/>
      <c r="C14" s="172" t="s">
        <v>368</v>
      </c>
      <c r="D14" s="170" t="s">
        <v>373</v>
      </c>
      <c r="E14" s="645" t="s">
        <v>905</v>
      </c>
      <c r="F14" s="646"/>
      <c r="G14" s="68"/>
    </row>
    <row r="15" spans="2:7" ht="183" customHeight="1">
      <c r="B15" s="69"/>
      <c r="C15" s="172" t="s">
        <v>369</v>
      </c>
      <c r="D15" s="170" t="s">
        <v>376</v>
      </c>
      <c r="E15" s="645" t="s">
        <v>509</v>
      </c>
      <c r="F15" s="646"/>
      <c r="G15" s="68"/>
    </row>
    <row r="16" spans="2:7" ht="148.5" customHeight="1">
      <c r="B16" s="69"/>
      <c r="C16" s="172" t="s">
        <v>370</v>
      </c>
      <c r="D16" s="170" t="s">
        <v>376</v>
      </c>
      <c r="E16" s="645" t="s">
        <v>906</v>
      </c>
      <c r="F16" s="646"/>
      <c r="G16" s="68"/>
    </row>
    <row r="17" spans="2:7" ht="96.75" customHeight="1">
      <c r="B17" s="69"/>
      <c r="C17" s="172" t="s">
        <v>371</v>
      </c>
      <c r="D17" s="170" t="s">
        <v>373</v>
      </c>
      <c r="E17" s="645" t="s">
        <v>954</v>
      </c>
      <c r="F17" s="646"/>
      <c r="G17" s="68"/>
    </row>
    <row r="18" spans="2:7" ht="85.5" customHeight="1">
      <c r="B18" s="69"/>
      <c r="C18" s="172" t="s">
        <v>372</v>
      </c>
      <c r="D18" s="170" t="s">
        <v>373</v>
      </c>
      <c r="E18" s="645" t="s">
        <v>907</v>
      </c>
      <c r="F18" s="646"/>
      <c r="G18" s="68"/>
    </row>
    <row r="19" spans="2:7" ht="30" customHeight="1">
      <c r="B19" s="69"/>
      <c r="C19" s="34"/>
      <c r="D19" s="34"/>
      <c r="E19" s="647"/>
      <c r="F19" s="648"/>
      <c r="G19" s="68"/>
    </row>
    <row r="20" spans="2:7" ht="39.9" customHeight="1">
      <c r="B20" s="69"/>
      <c r="C20" s="34"/>
      <c r="D20" s="34"/>
      <c r="E20" s="647"/>
      <c r="F20" s="648"/>
      <c r="G20" s="68"/>
    </row>
    <row r="21" spans="2:7" ht="39.9" customHeight="1" thickBot="1">
      <c r="B21" s="69"/>
      <c r="C21" s="35"/>
      <c r="D21" s="35"/>
      <c r="E21" s="649"/>
      <c r="F21" s="650"/>
      <c r="G21" s="68"/>
    </row>
    <row r="22" spans="2:7">
      <c r="B22" s="69"/>
      <c r="C22" s="71"/>
      <c r="D22" s="71"/>
      <c r="E22" s="71"/>
      <c r="F22" s="71"/>
      <c r="G22" s="68"/>
    </row>
    <row r="23" spans="2:7">
      <c r="B23" s="69"/>
      <c r="C23" s="669" t="s">
        <v>374</v>
      </c>
      <c r="D23" s="669"/>
      <c r="E23" s="669"/>
      <c r="F23" s="669"/>
      <c r="G23" s="68"/>
    </row>
    <row r="24" spans="2:7" ht="15" thickBot="1">
      <c r="B24" s="69"/>
      <c r="C24" s="670" t="s">
        <v>375</v>
      </c>
      <c r="D24" s="670"/>
      <c r="E24" s="670"/>
      <c r="F24" s="670"/>
      <c r="G24" s="68"/>
    </row>
    <row r="25" spans="2:7" ht="15" thickBot="1">
      <c r="B25" s="69"/>
      <c r="C25" s="31" t="s">
        <v>235</v>
      </c>
      <c r="D25" s="32" t="s">
        <v>234</v>
      </c>
      <c r="E25" s="655" t="s">
        <v>288</v>
      </c>
      <c r="F25" s="656"/>
      <c r="G25" s="68"/>
    </row>
    <row r="26" spans="2:7" ht="230.25" customHeight="1">
      <c r="B26" s="69"/>
      <c r="C26" s="173" t="s">
        <v>377</v>
      </c>
      <c r="D26" s="33" t="s">
        <v>376</v>
      </c>
      <c r="E26" s="671" t="s">
        <v>908</v>
      </c>
      <c r="F26" s="672"/>
      <c r="G26" s="68"/>
    </row>
    <row r="27" spans="2:7" ht="142.5" customHeight="1" thickBot="1">
      <c r="B27" s="69"/>
      <c r="C27" s="35" t="s">
        <v>463</v>
      </c>
      <c r="D27" s="35" t="s">
        <v>373</v>
      </c>
      <c r="E27" s="673" t="s">
        <v>510</v>
      </c>
      <c r="F27" s="674"/>
      <c r="G27" s="68"/>
    </row>
    <row r="28" spans="2:7">
      <c r="B28" s="69"/>
      <c r="C28" s="71"/>
      <c r="D28" s="71"/>
      <c r="E28" s="71"/>
      <c r="F28" s="71"/>
      <c r="G28" s="68"/>
    </row>
    <row r="29" spans="2:7">
      <c r="B29" s="69"/>
      <c r="C29" s="71"/>
      <c r="D29" s="71"/>
      <c r="E29" s="71"/>
      <c r="F29" s="71"/>
      <c r="G29" s="68"/>
    </row>
    <row r="30" spans="2:7" ht="31.5" customHeight="1">
      <c r="B30" s="69"/>
      <c r="C30" s="651" t="s">
        <v>272</v>
      </c>
      <c r="D30" s="651"/>
      <c r="E30" s="651"/>
      <c r="F30" s="651"/>
      <c r="G30" s="68"/>
    </row>
    <row r="31" spans="2:7" ht="15" thickBot="1">
      <c r="B31" s="69"/>
      <c r="C31" s="395" t="s">
        <v>289</v>
      </c>
      <c r="D31" s="395"/>
      <c r="E31" s="668"/>
      <c r="F31" s="668"/>
      <c r="G31" s="68"/>
    </row>
    <row r="32" spans="2:7" ht="99.9" customHeight="1" thickBot="1">
      <c r="B32" s="69"/>
      <c r="C32" s="664" t="s">
        <v>909</v>
      </c>
      <c r="D32" s="665"/>
      <c r="E32" s="665"/>
      <c r="F32" s="666"/>
      <c r="G32" s="68"/>
    </row>
    <row r="33" spans="2:7">
      <c r="B33" s="69"/>
      <c r="C33" s="71"/>
      <c r="D33" s="71"/>
      <c r="E33" s="71"/>
      <c r="F33" s="71"/>
      <c r="G33" s="68"/>
    </row>
    <row r="34" spans="2:7">
      <c r="B34" s="69"/>
      <c r="C34" s="71"/>
      <c r="D34" s="71"/>
      <c r="E34" s="71"/>
      <c r="F34" s="71"/>
      <c r="G34" s="68"/>
    </row>
    <row r="35" spans="2:7">
      <c r="B35" s="69"/>
      <c r="C35" s="71"/>
      <c r="D35" s="71"/>
      <c r="E35" s="71"/>
      <c r="F35" s="71"/>
      <c r="G35" s="68"/>
    </row>
    <row r="36" spans="2:7" ht="15" thickBot="1">
      <c r="B36" s="73"/>
      <c r="C36" s="74"/>
      <c r="D36" s="74"/>
      <c r="E36" s="74"/>
      <c r="F36" s="74"/>
      <c r="G36" s="75"/>
    </row>
    <row r="37" spans="2:7">
      <c r="B37" s="7"/>
      <c r="C37" s="7"/>
      <c r="D37" s="7"/>
      <c r="E37" s="7"/>
      <c r="F37" s="7"/>
      <c r="G37" s="7"/>
    </row>
    <row r="38" spans="2:7">
      <c r="B38" s="7"/>
      <c r="C38" s="7"/>
      <c r="D38" s="7"/>
      <c r="E38" s="7"/>
      <c r="F38" s="7"/>
      <c r="G38" s="7"/>
    </row>
    <row r="39" spans="2:7">
      <c r="B39" s="7"/>
      <c r="C39" s="7"/>
      <c r="D39" s="7"/>
      <c r="E39" s="7"/>
      <c r="F39" s="7"/>
      <c r="G39" s="7"/>
    </row>
    <row r="40" spans="2:7">
      <c r="B40" s="7"/>
      <c r="C40" s="7"/>
      <c r="D40" s="7"/>
      <c r="E40" s="7"/>
      <c r="F40" s="7"/>
      <c r="G40" s="7"/>
    </row>
    <row r="41" spans="2:7">
      <c r="B41" s="7"/>
      <c r="C41" s="7"/>
      <c r="D41" s="7"/>
      <c r="E41" s="7"/>
      <c r="F41" s="7"/>
      <c r="G41" s="7"/>
    </row>
    <row r="42" spans="2:7">
      <c r="B42" s="7"/>
      <c r="C42" s="7"/>
      <c r="D42" s="7"/>
      <c r="E42" s="7"/>
      <c r="F42" s="7"/>
      <c r="G42" s="7"/>
    </row>
    <row r="43" spans="2:7">
      <c r="B43" s="7"/>
      <c r="C43" s="659"/>
      <c r="D43" s="659"/>
      <c r="E43" s="6"/>
      <c r="F43" s="7"/>
      <c r="G43" s="7"/>
    </row>
    <row r="44" spans="2:7">
      <c r="B44" s="7"/>
      <c r="C44" s="659"/>
      <c r="D44" s="659"/>
      <c r="E44" s="6"/>
      <c r="F44" s="7"/>
      <c r="G44" s="7"/>
    </row>
    <row r="45" spans="2:7">
      <c r="B45" s="7"/>
      <c r="C45" s="667"/>
      <c r="D45" s="667"/>
      <c r="E45" s="667"/>
      <c r="F45" s="667"/>
      <c r="G45" s="7"/>
    </row>
    <row r="46" spans="2:7">
      <c r="B46" s="7"/>
      <c r="C46" s="662"/>
      <c r="D46" s="662"/>
      <c r="E46" s="663"/>
      <c r="F46" s="663"/>
      <c r="G46" s="7"/>
    </row>
    <row r="47" spans="2:7">
      <c r="B47" s="7"/>
      <c r="C47" s="662"/>
      <c r="D47" s="662"/>
      <c r="E47" s="660"/>
      <c r="F47" s="660"/>
      <c r="G47" s="7"/>
    </row>
    <row r="48" spans="2:7">
      <c r="B48" s="7"/>
      <c r="C48" s="7"/>
      <c r="D48" s="7"/>
      <c r="E48" s="7"/>
      <c r="F48" s="7"/>
      <c r="G48" s="7"/>
    </row>
    <row r="49" spans="2:7">
      <c r="B49" s="7"/>
      <c r="C49" s="659"/>
      <c r="D49" s="659"/>
      <c r="E49" s="6"/>
      <c r="F49" s="7"/>
      <c r="G49" s="7"/>
    </row>
    <row r="50" spans="2:7">
      <c r="B50" s="7"/>
      <c r="C50" s="659"/>
      <c r="D50" s="659"/>
      <c r="E50" s="661"/>
      <c r="F50" s="661"/>
      <c r="G50" s="7"/>
    </row>
    <row r="51" spans="2:7">
      <c r="B51" s="7"/>
      <c r="C51" s="6"/>
      <c r="D51" s="6"/>
      <c r="E51" s="6"/>
      <c r="F51" s="6"/>
      <c r="G51" s="7"/>
    </row>
    <row r="52" spans="2:7">
      <c r="B52" s="7"/>
      <c r="C52" s="662"/>
      <c r="D52" s="662"/>
      <c r="E52" s="663"/>
      <c r="F52" s="663"/>
      <c r="G52" s="7"/>
    </row>
    <row r="53" spans="2:7">
      <c r="B53" s="7"/>
      <c r="C53" s="662"/>
      <c r="D53" s="662"/>
      <c r="E53" s="660"/>
      <c r="F53" s="660"/>
      <c r="G53" s="7"/>
    </row>
    <row r="54" spans="2:7">
      <c r="B54" s="7"/>
      <c r="C54" s="7"/>
      <c r="D54" s="7"/>
      <c r="E54" s="7"/>
      <c r="F54" s="7"/>
      <c r="G54" s="7"/>
    </row>
    <row r="55" spans="2:7">
      <c r="B55" s="7"/>
      <c r="C55" s="659"/>
      <c r="D55" s="659"/>
      <c r="E55" s="7"/>
      <c r="F55" s="7"/>
      <c r="G55" s="7"/>
    </row>
    <row r="56" spans="2:7">
      <c r="B56" s="7"/>
      <c r="C56" s="659"/>
      <c r="D56" s="659"/>
      <c r="E56" s="660"/>
      <c r="F56" s="660"/>
      <c r="G56" s="7"/>
    </row>
    <row r="57" spans="2:7">
      <c r="B57" s="7"/>
      <c r="C57" s="662"/>
      <c r="D57" s="662"/>
      <c r="E57" s="660"/>
      <c r="F57" s="660"/>
      <c r="G57" s="7"/>
    </row>
    <row r="58" spans="2:7">
      <c r="B58" s="7"/>
      <c r="C58" s="9"/>
      <c r="D58" s="7"/>
      <c r="E58" s="9"/>
      <c r="F58" s="7"/>
      <c r="G58" s="7"/>
    </row>
    <row r="59" spans="2:7">
      <c r="B59" s="7"/>
      <c r="C59" s="9"/>
      <c r="D59" s="9"/>
      <c r="E59" s="9"/>
      <c r="F59" s="9"/>
      <c r="G59" s="10"/>
    </row>
  </sheetData>
  <mergeCells count="46">
    <mergeCell ref="E19:F19"/>
    <mergeCell ref="C57:D57"/>
    <mergeCell ref="E57:F57"/>
    <mergeCell ref="C53:D53"/>
    <mergeCell ref="E53:F53"/>
    <mergeCell ref="C43:D43"/>
    <mergeCell ref="C44:D44"/>
    <mergeCell ref="E47:F47"/>
    <mergeCell ref="C49:D49"/>
    <mergeCell ref="C23:F23"/>
    <mergeCell ref="C24:F24"/>
    <mergeCell ref="E25:F25"/>
    <mergeCell ref="E26:F26"/>
    <mergeCell ref="E27:F27"/>
    <mergeCell ref="E13:F13"/>
    <mergeCell ref="C55:D55"/>
    <mergeCell ref="C56:D56"/>
    <mergeCell ref="E56:F56"/>
    <mergeCell ref="C50:D50"/>
    <mergeCell ref="E50:F50"/>
    <mergeCell ref="C52:D52"/>
    <mergeCell ref="E52:F52"/>
    <mergeCell ref="C32:F32"/>
    <mergeCell ref="C31:D31"/>
    <mergeCell ref="C45:F45"/>
    <mergeCell ref="C46:D46"/>
    <mergeCell ref="E46:F46"/>
    <mergeCell ref="E31:F31"/>
    <mergeCell ref="C47:D47"/>
    <mergeCell ref="E18:F18"/>
    <mergeCell ref="E14:F14"/>
    <mergeCell ref="E20:F20"/>
    <mergeCell ref="E21:F21"/>
    <mergeCell ref="C30:F30"/>
    <mergeCell ref="C3:F3"/>
    <mergeCell ref="B4:F4"/>
    <mergeCell ref="C5:F5"/>
    <mergeCell ref="C7:D7"/>
    <mergeCell ref="C8:F8"/>
    <mergeCell ref="E9:F9"/>
    <mergeCell ref="E16:F16"/>
    <mergeCell ref="E17:F17"/>
    <mergeCell ref="E15:F15"/>
    <mergeCell ref="E10:F10"/>
    <mergeCell ref="E11:F11"/>
    <mergeCell ref="E12:F12"/>
  </mergeCells>
  <dataValidations count="2">
    <dataValidation type="whole" allowBlank="1" showInputMessage="1" showErrorMessage="1" sqref="E52 E46">
      <formula1>-999999999</formula1>
      <formula2>999999999</formula2>
    </dataValidation>
    <dataValidation type="list" allowBlank="1" showInputMessage="1" showErrorMessage="1" sqref="E56">
      <formula1>$K$63:$K$64</formula1>
    </dataValidation>
  </dataValidations>
  <pageMargins left="0.25" right="0.25" top="0.17" bottom="0.17" header="0.17" footer="0.17"/>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S321"/>
  <sheetViews>
    <sheetView showGridLines="0" topLeftCell="G18" zoomScale="85" zoomScaleNormal="85" workbookViewId="0">
      <selection activeCell="N22" sqref="N22"/>
    </sheetView>
  </sheetViews>
  <sheetFormatPr defaultColWidth="9.08984375" defaultRowHeight="14.5" outlineLevelRow="1"/>
  <cols>
    <col min="1" max="1" width="3" style="243" customWidth="1"/>
    <col min="2" max="2" width="28.54296875" style="243" customWidth="1"/>
    <col min="3" max="3" width="50.54296875" style="243" customWidth="1"/>
    <col min="4" max="4" width="34.36328125" style="243" customWidth="1"/>
    <col min="5" max="5" width="32" style="243" customWidth="1"/>
    <col min="6" max="6" width="26.6328125" style="243" customWidth="1"/>
    <col min="7" max="7" width="26.453125" style="243" bestFit="1" customWidth="1"/>
    <col min="8" max="8" width="30" style="243" customWidth="1"/>
    <col min="9" max="9" width="26.08984375" style="243" customWidth="1"/>
    <col min="10" max="10" width="25.90625" style="243" customWidth="1"/>
    <col min="11" max="11" width="31" style="243" bestFit="1" customWidth="1"/>
    <col min="12" max="12" width="30.36328125" style="243" customWidth="1"/>
    <col min="13" max="13" width="27.08984375" style="243" bestFit="1" customWidth="1"/>
    <col min="14" max="14" width="25" style="243" customWidth="1"/>
    <col min="15" max="15" width="25.90625" style="243" bestFit="1" customWidth="1"/>
    <col min="16" max="16" width="30.36328125" style="243" customWidth="1"/>
    <col min="17" max="17" width="27.08984375" style="243" bestFit="1" customWidth="1"/>
    <col min="18" max="18" width="24.36328125" style="243" customWidth="1"/>
    <col min="19" max="19" width="23.08984375" style="243" bestFit="1" customWidth="1"/>
    <col min="20" max="20" width="27.6328125" style="243" customWidth="1"/>
    <col min="21" max="16384" width="9.08984375" style="243"/>
  </cols>
  <sheetData>
    <row r="1" spans="2:19" ht="15" thickBot="1"/>
    <row r="2" spans="2:19" ht="26">
      <c r="B2" s="107"/>
      <c r="C2" s="684"/>
      <c r="D2" s="684"/>
      <c r="E2" s="684"/>
      <c r="F2" s="684"/>
      <c r="G2" s="684"/>
      <c r="H2" s="101"/>
      <c r="I2" s="101"/>
      <c r="J2" s="101"/>
      <c r="K2" s="101"/>
      <c r="L2" s="101"/>
      <c r="M2" s="101"/>
      <c r="N2" s="101"/>
      <c r="O2" s="101"/>
      <c r="P2" s="101"/>
      <c r="Q2" s="101"/>
      <c r="R2" s="101"/>
      <c r="S2" s="102"/>
    </row>
    <row r="3" spans="2:19" ht="26">
      <c r="B3" s="108"/>
      <c r="C3" s="685" t="s">
        <v>300</v>
      </c>
      <c r="D3" s="686"/>
      <c r="E3" s="686"/>
      <c r="F3" s="686"/>
      <c r="G3" s="687"/>
      <c r="H3" s="104"/>
      <c r="I3" s="104"/>
      <c r="J3" s="104"/>
      <c r="K3" s="104"/>
      <c r="L3" s="104"/>
      <c r="M3" s="104"/>
      <c r="N3" s="104"/>
      <c r="O3" s="104"/>
      <c r="P3" s="104"/>
      <c r="Q3" s="104"/>
      <c r="R3" s="104"/>
      <c r="S3" s="106"/>
    </row>
    <row r="4" spans="2:19" ht="26">
      <c r="B4" s="108"/>
      <c r="C4" s="109"/>
      <c r="D4" s="109"/>
      <c r="E4" s="109"/>
      <c r="F4" s="109"/>
      <c r="G4" s="109"/>
      <c r="H4" s="104"/>
      <c r="I4" s="104"/>
      <c r="J4" s="104"/>
      <c r="K4" s="104"/>
      <c r="L4" s="104"/>
      <c r="M4" s="104"/>
      <c r="N4" s="104"/>
      <c r="O4" s="104"/>
      <c r="P4" s="104"/>
      <c r="Q4" s="104"/>
      <c r="R4" s="104"/>
      <c r="S4" s="106"/>
    </row>
    <row r="5" spans="2:19" ht="15" thickBot="1">
      <c r="B5" s="103"/>
      <c r="C5" s="104"/>
      <c r="D5" s="104"/>
      <c r="E5" s="104"/>
      <c r="F5" s="104"/>
      <c r="G5" s="104"/>
      <c r="H5" s="104"/>
      <c r="I5" s="104"/>
      <c r="J5" s="104"/>
      <c r="K5" s="104"/>
      <c r="L5" s="104"/>
      <c r="M5" s="104"/>
      <c r="N5" s="104"/>
      <c r="O5" s="104"/>
      <c r="P5" s="104"/>
      <c r="Q5" s="104"/>
      <c r="R5" s="104"/>
      <c r="S5" s="106"/>
    </row>
    <row r="6" spans="2:19" ht="34.5" customHeight="1" thickBot="1">
      <c r="B6" s="688" t="s">
        <v>535</v>
      </c>
      <c r="C6" s="689"/>
      <c r="D6" s="689"/>
      <c r="E6" s="689"/>
      <c r="F6" s="689"/>
      <c r="G6" s="689"/>
      <c r="H6" s="244"/>
      <c r="I6" s="244"/>
      <c r="J6" s="244"/>
      <c r="K6" s="244"/>
      <c r="L6" s="244"/>
      <c r="M6" s="244"/>
      <c r="N6" s="244"/>
      <c r="O6" s="244"/>
      <c r="P6" s="244"/>
      <c r="Q6" s="244"/>
      <c r="R6" s="244"/>
      <c r="S6" s="245"/>
    </row>
    <row r="7" spans="2:19" ht="15.75" customHeight="1">
      <c r="B7" s="688" t="s">
        <v>536</v>
      </c>
      <c r="C7" s="690"/>
      <c r="D7" s="690"/>
      <c r="E7" s="690"/>
      <c r="F7" s="690"/>
      <c r="G7" s="690"/>
      <c r="H7" s="244"/>
      <c r="I7" s="244"/>
      <c r="J7" s="244"/>
      <c r="K7" s="244"/>
      <c r="L7" s="244"/>
      <c r="M7" s="244"/>
      <c r="N7" s="244"/>
      <c r="O7" s="244"/>
      <c r="P7" s="244"/>
      <c r="Q7" s="244"/>
      <c r="R7" s="244"/>
      <c r="S7" s="245"/>
    </row>
    <row r="8" spans="2:19" ht="15.75" customHeight="1" thickBot="1">
      <c r="B8" s="691" t="s">
        <v>243</v>
      </c>
      <c r="C8" s="692"/>
      <c r="D8" s="692"/>
      <c r="E8" s="692"/>
      <c r="F8" s="692"/>
      <c r="G8" s="692"/>
      <c r="H8" s="246"/>
      <c r="I8" s="246"/>
      <c r="J8" s="246"/>
      <c r="K8" s="246"/>
      <c r="L8" s="246"/>
      <c r="M8" s="246"/>
      <c r="N8" s="246"/>
      <c r="O8" s="246"/>
      <c r="P8" s="246"/>
      <c r="Q8" s="246"/>
      <c r="R8" s="246"/>
      <c r="S8" s="247"/>
    </row>
    <row r="10" spans="2:19" ht="21">
      <c r="B10" s="693" t="s">
        <v>537</v>
      </c>
      <c r="C10" s="693"/>
    </row>
    <row r="11" spans="2:19" ht="15" thickBot="1"/>
    <row r="12" spans="2:19" ht="15" customHeight="1" thickBot="1">
      <c r="B12" s="248" t="s">
        <v>538</v>
      </c>
      <c r="C12" s="249" t="s">
        <v>333</v>
      </c>
    </row>
    <row r="13" spans="2:19" ht="15.75" customHeight="1" thickBot="1">
      <c r="B13" s="248" t="s">
        <v>294</v>
      </c>
      <c r="C13" s="249" t="s">
        <v>358</v>
      </c>
    </row>
    <row r="14" spans="2:19" ht="15.75" customHeight="1" thickBot="1">
      <c r="B14" s="248" t="s">
        <v>539</v>
      </c>
      <c r="C14" s="249" t="s">
        <v>359</v>
      </c>
    </row>
    <row r="15" spans="2:19" ht="15.75" customHeight="1" thickBot="1">
      <c r="B15" s="248" t="s">
        <v>540</v>
      </c>
      <c r="C15" s="249" t="s">
        <v>881</v>
      </c>
    </row>
    <row r="16" spans="2:19" ht="15" thickBot="1">
      <c r="B16" s="248" t="s">
        <v>541</v>
      </c>
      <c r="C16" s="249" t="s">
        <v>737</v>
      </c>
    </row>
    <row r="17" spans="2:19" ht="15" thickBot="1">
      <c r="B17" s="248" t="s">
        <v>542</v>
      </c>
      <c r="C17" s="249" t="s">
        <v>728</v>
      </c>
    </row>
    <row r="18" spans="2:19" ht="15" thickBot="1"/>
    <row r="19" spans="2:19" ht="15" thickBot="1">
      <c r="D19" s="675" t="s">
        <v>543</v>
      </c>
      <c r="E19" s="676"/>
      <c r="F19" s="676"/>
      <c r="G19" s="677"/>
      <c r="H19" s="675" t="s">
        <v>544</v>
      </c>
      <c r="I19" s="676"/>
      <c r="J19" s="676"/>
      <c r="K19" s="677"/>
      <c r="L19" s="675" t="s">
        <v>545</v>
      </c>
      <c r="M19" s="676"/>
      <c r="N19" s="676"/>
      <c r="O19" s="677"/>
      <c r="P19" s="675" t="s">
        <v>546</v>
      </c>
      <c r="Q19" s="676"/>
      <c r="R19" s="676"/>
      <c r="S19" s="677"/>
    </row>
    <row r="20" spans="2:19" ht="45" customHeight="1" thickBot="1">
      <c r="B20" s="678" t="s">
        <v>547</v>
      </c>
      <c r="C20" s="681" t="s">
        <v>548</v>
      </c>
      <c r="D20" s="250"/>
      <c r="E20" s="251" t="s">
        <v>549</v>
      </c>
      <c r="F20" s="252" t="s">
        <v>550</v>
      </c>
      <c r="G20" s="253" t="s">
        <v>551</v>
      </c>
      <c r="H20" s="250"/>
      <c r="I20" s="251" t="s">
        <v>549</v>
      </c>
      <c r="J20" s="252" t="s">
        <v>550</v>
      </c>
      <c r="K20" s="253" t="s">
        <v>551</v>
      </c>
      <c r="L20" s="250"/>
      <c r="M20" s="251" t="s">
        <v>549</v>
      </c>
      <c r="N20" s="252" t="s">
        <v>550</v>
      </c>
      <c r="O20" s="253" t="s">
        <v>551</v>
      </c>
      <c r="P20" s="250"/>
      <c r="Q20" s="251" t="s">
        <v>549</v>
      </c>
      <c r="R20" s="252" t="s">
        <v>550</v>
      </c>
      <c r="S20" s="253" t="s">
        <v>551</v>
      </c>
    </row>
    <row r="21" spans="2:19" ht="40.5" customHeight="1">
      <c r="B21" s="679"/>
      <c r="C21" s="682"/>
      <c r="D21" s="254" t="s">
        <v>552</v>
      </c>
      <c r="E21" s="255">
        <v>0</v>
      </c>
      <c r="F21" s="256">
        <v>0</v>
      </c>
      <c r="G21" s="257">
        <v>0</v>
      </c>
      <c r="H21" s="258" t="s">
        <v>552</v>
      </c>
      <c r="I21" s="259">
        <v>10000</v>
      </c>
      <c r="J21" s="260">
        <v>1000</v>
      </c>
      <c r="K21" s="261">
        <v>9000</v>
      </c>
      <c r="L21" s="254" t="s">
        <v>552</v>
      </c>
      <c r="M21" s="259">
        <v>18455</v>
      </c>
      <c r="N21" s="260">
        <v>9455</v>
      </c>
      <c r="O21" s="261">
        <v>9000</v>
      </c>
      <c r="P21" s="254" t="s">
        <v>552</v>
      </c>
      <c r="Q21" s="259"/>
      <c r="R21" s="260"/>
      <c r="S21" s="261"/>
    </row>
    <row r="22" spans="2:19" ht="39.75" customHeight="1">
      <c r="B22" s="679"/>
      <c r="C22" s="682"/>
      <c r="D22" s="262" t="s">
        <v>553</v>
      </c>
      <c r="E22" s="263">
        <v>0</v>
      </c>
      <c r="F22" s="263">
        <v>0</v>
      </c>
      <c r="G22" s="264">
        <v>0</v>
      </c>
      <c r="H22" s="265" t="s">
        <v>553</v>
      </c>
      <c r="I22" s="266">
        <v>0.5</v>
      </c>
      <c r="J22" s="266">
        <v>0.5</v>
      </c>
      <c r="K22" s="267">
        <v>0.5</v>
      </c>
      <c r="L22" s="262" t="s">
        <v>553</v>
      </c>
      <c r="M22" s="266">
        <v>0.5</v>
      </c>
      <c r="N22" s="266">
        <v>0.5</v>
      </c>
      <c r="O22" s="267">
        <v>0.5</v>
      </c>
      <c r="P22" s="262" t="s">
        <v>553</v>
      </c>
      <c r="Q22" s="266"/>
      <c r="R22" s="266"/>
      <c r="S22" s="267"/>
    </row>
    <row r="23" spans="2:19" ht="37.5" customHeight="1">
      <c r="B23" s="680"/>
      <c r="C23" s="683"/>
      <c r="D23" s="262" t="s">
        <v>554</v>
      </c>
      <c r="E23" s="263">
        <v>0</v>
      </c>
      <c r="F23" s="263">
        <v>0</v>
      </c>
      <c r="G23" s="264">
        <v>0</v>
      </c>
      <c r="H23" s="265" t="s">
        <v>554</v>
      </c>
      <c r="I23" s="266"/>
      <c r="J23" s="266"/>
      <c r="K23" s="267"/>
      <c r="L23" s="262" t="s">
        <v>554</v>
      </c>
      <c r="M23" s="266"/>
      <c r="N23" s="266"/>
      <c r="O23" s="267"/>
      <c r="P23" s="262" t="s">
        <v>554</v>
      </c>
      <c r="Q23" s="266"/>
      <c r="R23" s="266"/>
      <c r="S23" s="267"/>
    </row>
    <row r="24" spans="2:19" ht="15" thickBot="1">
      <c r="B24" s="268"/>
      <c r="C24" s="268"/>
      <c r="Q24" s="269"/>
      <c r="R24" s="269"/>
      <c r="S24" s="269"/>
    </row>
    <row r="25" spans="2:19" ht="30" customHeight="1" thickBot="1">
      <c r="B25" s="268"/>
      <c r="C25" s="268"/>
      <c r="D25" s="675" t="s">
        <v>543</v>
      </c>
      <c r="E25" s="676"/>
      <c r="F25" s="676"/>
      <c r="G25" s="677"/>
      <c r="H25" s="675" t="s">
        <v>544</v>
      </c>
      <c r="I25" s="676"/>
      <c r="J25" s="676"/>
      <c r="K25" s="677"/>
      <c r="L25" s="675" t="s">
        <v>545</v>
      </c>
      <c r="M25" s="676"/>
      <c r="N25" s="676"/>
      <c r="O25" s="677"/>
      <c r="P25" s="675" t="s">
        <v>546</v>
      </c>
      <c r="Q25" s="676"/>
      <c r="R25" s="676"/>
      <c r="S25" s="677"/>
    </row>
    <row r="26" spans="2:19" ht="47.25" customHeight="1">
      <c r="B26" s="678" t="s">
        <v>555</v>
      </c>
      <c r="C26" s="678" t="s">
        <v>556</v>
      </c>
      <c r="D26" s="694" t="s">
        <v>557</v>
      </c>
      <c r="E26" s="695"/>
      <c r="F26" s="270" t="s">
        <v>558</v>
      </c>
      <c r="G26" s="271" t="s">
        <v>559</v>
      </c>
      <c r="H26" s="694" t="s">
        <v>557</v>
      </c>
      <c r="I26" s="695"/>
      <c r="J26" s="270" t="s">
        <v>558</v>
      </c>
      <c r="K26" s="271" t="s">
        <v>559</v>
      </c>
      <c r="L26" s="694" t="s">
        <v>557</v>
      </c>
      <c r="M26" s="695"/>
      <c r="N26" s="270" t="s">
        <v>558</v>
      </c>
      <c r="O26" s="271" t="s">
        <v>559</v>
      </c>
      <c r="P26" s="694" t="s">
        <v>557</v>
      </c>
      <c r="Q26" s="695"/>
      <c r="R26" s="270" t="s">
        <v>558</v>
      </c>
      <c r="S26" s="271" t="s">
        <v>559</v>
      </c>
    </row>
    <row r="27" spans="2:19" ht="51" customHeight="1">
      <c r="B27" s="679"/>
      <c r="C27" s="679"/>
      <c r="D27" s="272" t="s">
        <v>552</v>
      </c>
      <c r="E27" s="273"/>
      <c r="F27" s="710"/>
      <c r="G27" s="712"/>
      <c r="H27" s="272" t="s">
        <v>552</v>
      </c>
      <c r="I27" s="274"/>
      <c r="J27" s="696"/>
      <c r="K27" s="698"/>
      <c r="L27" s="272" t="s">
        <v>552</v>
      </c>
      <c r="M27" s="274"/>
      <c r="N27" s="696"/>
      <c r="O27" s="698"/>
      <c r="P27" s="272" t="s">
        <v>552</v>
      </c>
      <c r="Q27" s="274"/>
      <c r="R27" s="696"/>
      <c r="S27" s="698"/>
    </row>
    <row r="28" spans="2:19" ht="51" customHeight="1">
      <c r="B28" s="680"/>
      <c r="C28" s="680"/>
      <c r="D28" s="275" t="s">
        <v>560</v>
      </c>
      <c r="E28" s="276"/>
      <c r="F28" s="711"/>
      <c r="G28" s="713"/>
      <c r="H28" s="275" t="s">
        <v>560</v>
      </c>
      <c r="I28" s="277"/>
      <c r="J28" s="697"/>
      <c r="K28" s="699"/>
      <c r="L28" s="275" t="s">
        <v>560</v>
      </c>
      <c r="M28" s="277"/>
      <c r="N28" s="697"/>
      <c r="O28" s="699"/>
      <c r="P28" s="275" t="s">
        <v>560</v>
      </c>
      <c r="Q28" s="277"/>
      <c r="R28" s="697"/>
      <c r="S28" s="699"/>
    </row>
    <row r="29" spans="2:19" ht="33.75" customHeight="1">
      <c r="B29" s="700" t="s">
        <v>561</v>
      </c>
      <c r="C29" s="703" t="s">
        <v>562</v>
      </c>
      <c r="D29" s="278" t="s">
        <v>563</v>
      </c>
      <c r="E29" s="279" t="s">
        <v>542</v>
      </c>
      <c r="F29" s="279" t="s">
        <v>564</v>
      </c>
      <c r="G29" s="280" t="s">
        <v>565</v>
      </c>
      <c r="H29" s="278" t="s">
        <v>563</v>
      </c>
      <c r="I29" s="279" t="s">
        <v>542</v>
      </c>
      <c r="J29" s="279" t="s">
        <v>564</v>
      </c>
      <c r="K29" s="280" t="s">
        <v>565</v>
      </c>
      <c r="L29" s="278" t="s">
        <v>563</v>
      </c>
      <c r="M29" s="279" t="s">
        <v>542</v>
      </c>
      <c r="N29" s="279" t="s">
        <v>564</v>
      </c>
      <c r="O29" s="280" t="s">
        <v>565</v>
      </c>
      <c r="P29" s="278" t="s">
        <v>563</v>
      </c>
      <c r="Q29" s="279" t="s">
        <v>542</v>
      </c>
      <c r="R29" s="279" t="s">
        <v>564</v>
      </c>
      <c r="S29" s="280" t="s">
        <v>565</v>
      </c>
    </row>
    <row r="30" spans="2:19" ht="30" customHeight="1">
      <c r="B30" s="701"/>
      <c r="C30" s="704"/>
      <c r="D30" s="281"/>
      <c r="E30" s="282"/>
      <c r="F30" s="282"/>
      <c r="G30" s="283"/>
      <c r="H30" s="284"/>
      <c r="I30" s="285"/>
      <c r="J30" s="284"/>
      <c r="K30" s="286"/>
      <c r="L30" s="284"/>
      <c r="M30" s="285"/>
      <c r="N30" s="284"/>
      <c r="O30" s="286"/>
      <c r="P30" s="284"/>
      <c r="Q30" s="285"/>
      <c r="R30" s="284"/>
      <c r="S30" s="286"/>
    </row>
    <row r="31" spans="2:19" ht="36.75" hidden="1" customHeight="1" outlineLevel="1">
      <c r="B31" s="701"/>
      <c r="C31" s="704"/>
      <c r="D31" s="278" t="s">
        <v>563</v>
      </c>
      <c r="E31" s="279" t="s">
        <v>542</v>
      </c>
      <c r="F31" s="279" t="s">
        <v>564</v>
      </c>
      <c r="G31" s="280" t="s">
        <v>565</v>
      </c>
      <c r="H31" s="278" t="s">
        <v>563</v>
      </c>
      <c r="I31" s="279" t="s">
        <v>542</v>
      </c>
      <c r="J31" s="279" t="s">
        <v>564</v>
      </c>
      <c r="K31" s="280" t="s">
        <v>565</v>
      </c>
      <c r="L31" s="278" t="s">
        <v>563</v>
      </c>
      <c r="M31" s="279" t="s">
        <v>542</v>
      </c>
      <c r="N31" s="279" t="s">
        <v>564</v>
      </c>
      <c r="O31" s="280" t="s">
        <v>565</v>
      </c>
      <c r="P31" s="278" t="s">
        <v>563</v>
      </c>
      <c r="Q31" s="279" t="s">
        <v>542</v>
      </c>
      <c r="R31" s="279" t="s">
        <v>564</v>
      </c>
      <c r="S31" s="280" t="s">
        <v>565</v>
      </c>
    </row>
    <row r="32" spans="2:19" ht="30" hidden="1" customHeight="1" outlineLevel="1">
      <c r="B32" s="701"/>
      <c r="C32" s="704"/>
      <c r="D32" s="281"/>
      <c r="E32" s="282"/>
      <c r="F32" s="282"/>
      <c r="G32" s="283"/>
      <c r="H32" s="284"/>
      <c r="I32" s="285"/>
      <c r="J32" s="284"/>
      <c r="K32" s="286"/>
      <c r="L32" s="284"/>
      <c r="M32" s="285"/>
      <c r="N32" s="284"/>
      <c r="O32" s="286"/>
      <c r="P32" s="284"/>
      <c r="Q32" s="285"/>
      <c r="R32" s="284"/>
      <c r="S32" s="286"/>
    </row>
    <row r="33" spans="2:19" ht="36" hidden="1" customHeight="1" outlineLevel="1">
      <c r="B33" s="701"/>
      <c r="C33" s="704"/>
      <c r="D33" s="278" t="s">
        <v>563</v>
      </c>
      <c r="E33" s="279" t="s">
        <v>542</v>
      </c>
      <c r="F33" s="279" t="s">
        <v>564</v>
      </c>
      <c r="G33" s="280" t="s">
        <v>565</v>
      </c>
      <c r="H33" s="278" t="s">
        <v>563</v>
      </c>
      <c r="I33" s="279" t="s">
        <v>542</v>
      </c>
      <c r="J33" s="279" t="s">
        <v>564</v>
      </c>
      <c r="K33" s="280" t="s">
        <v>565</v>
      </c>
      <c r="L33" s="278" t="s">
        <v>563</v>
      </c>
      <c r="M33" s="279" t="s">
        <v>542</v>
      </c>
      <c r="N33" s="279" t="s">
        <v>564</v>
      </c>
      <c r="O33" s="280" t="s">
        <v>565</v>
      </c>
      <c r="P33" s="278" t="s">
        <v>563</v>
      </c>
      <c r="Q33" s="279" t="s">
        <v>542</v>
      </c>
      <c r="R33" s="279" t="s">
        <v>564</v>
      </c>
      <c r="S33" s="280" t="s">
        <v>565</v>
      </c>
    </row>
    <row r="34" spans="2:19" ht="30" hidden="1" customHeight="1" outlineLevel="1">
      <c r="B34" s="701"/>
      <c r="C34" s="704"/>
      <c r="D34" s="281"/>
      <c r="E34" s="282"/>
      <c r="F34" s="282"/>
      <c r="G34" s="283"/>
      <c r="H34" s="284"/>
      <c r="I34" s="285"/>
      <c r="J34" s="284"/>
      <c r="K34" s="286"/>
      <c r="L34" s="284"/>
      <c r="M34" s="285"/>
      <c r="N34" s="284"/>
      <c r="O34" s="286"/>
      <c r="P34" s="284"/>
      <c r="Q34" s="285"/>
      <c r="R34" s="284"/>
      <c r="S34" s="286"/>
    </row>
    <row r="35" spans="2:19" ht="39" hidden="1" customHeight="1" outlineLevel="1">
      <c r="B35" s="701"/>
      <c r="C35" s="704"/>
      <c r="D35" s="278" t="s">
        <v>563</v>
      </c>
      <c r="E35" s="279" t="s">
        <v>542</v>
      </c>
      <c r="F35" s="279" t="s">
        <v>564</v>
      </c>
      <c r="G35" s="280" t="s">
        <v>565</v>
      </c>
      <c r="H35" s="278" t="s">
        <v>563</v>
      </c>
      <c r="I35" s="279" t="s">
        <v>542</v>
      </c>
      <c r="J35" s="279" t="s">
        <v>564</v>
      </c>
      <c r="K35" s="280" t="s">
        <v>565</v>
      </c>
      <c r="L35" s="278" t="s">
        <v>563</v>
      </c>
      <c r="M35" s="279" t="s">
        <v>542</v>
      </c>
      <c r="N35" s="279" t="s">
        <v>564</v>
      </c>
      <c r="O35" s="280" t="s">
        <v>565</v>
      </c>
      <c r="P35" s="278" t="s">
        <v>563</v>
      </c>
      <c r="Q35" s="279" t="s">
        <v>542</v>
      </c>
      <c r="R35" s="279" t="s">
        <v>564</v>
      </c>
      <c r="S35" s="280" t="s">
        <v>565</v>
      </c>
    </row>
    <row r="36" spans="2:19" ht="30" hidden="1" customHeight="1" outlineLevel="1">
      <c r="B36" s="701"/>
      <c r="C36" s="704"/>
      <c r="D36" s="281"/>
      <c r="E36" s="282"/>
      <c r="F36" s="282"/>
      <c r="G36" s="283"/>
      <c r="H36" s="284"/>
      <c r="I36" s="285"/>
      <c r="J36" s="284"/>
      <c r="K36" s="286"/>
      <c r="L36" s="284"/>
      <c r="M36" s="285"/>
      <c r="N36" s="284"/>
      <c r="O36" s="286"/>
      <c r="P36" s="284"/>
      <c r="Q36" s="285"/>
      <c r="R36" s="284"/>
      <c r="S36" s="286"/>
    </row>
    <row r="37" spans="2:19" ht="36.75" hidden="1" customHeight="1" outlineLevel="1">
      <c r="B37" s="701"/>
      <c r="C37" s="704"/>
      <c r="D37" s="278" t="s">
        <v>563</v>
      </c>
      <c r="E37" s="279" t="s">
        <v>542</v>
      </c>
      <c r="F37" s="279" t="s">
        <v>564</v>
      </c>
      <c r="G37" s="280" t="s">
        <v>565</v>
      </c>
      <c r="H37" s="278" t="s">
        <v>563</v>
      </c>
      <c r="I37" s="279" t="s">
        <v>542</v>
      </c>
      <c r="J37" s="279" t="s">
        <v>564</v>
      </c>
      <c r="K37" s="280" t="s">
        <v>565</v>
      </c>
      <c r="L37" s="278" t="s">
        <v>563</v>
      </c>
      <c r="M37" s="279" t="s">
        <v>542</v>
      </c>
      <c r="N37" s="279" t="s">
        <v>564</v>
      </c>
      <c r="O37" s="280" t="s">
        <v>565</v>
      </c>
      <c r="P37" s="278" t="s">
        <v>563</v>
      </c>
      <c r="Q37" s="279" t="s">
        <v>542</v>
      </c>
      <c r="R37" s="279" t="s">
        <v>564</v>
      </c>
      <c r="S37" s="280" t="s">
        <v>565</v>
      </c>
    </row>
    <row r="38" spans="2:19" ht="30" hidden="1" customHeight="1" outlineLevel="1">
      <c r="B38" s="702"/>
      <c r="C38" s="705"/>
      <c r="D38" s="281"/>
      <c r="E38" s="282"/>
      <c r="F38" s="282"/>
      <c r="G38" s="283"/>
      <c r="H38" s="284"/>
      <c r="I38" s="285"/>
      <c r="J38" s="284"/>
      <c r="K38" s="286"/>
      <c r="L38" s="284"/>
      <c r="M38" s="285"/>
      <c r="N38" s="284"/>
      <c r="O38" s="286"/>
      <c r="P38" s="284"/>
      <c r="Q38" s="285"/>
      <c r="R38" s="284"/>
      <c r="S38" s="286"/>
    </row>
    <row r="39" spans="2:19" ht="30" customHeight="1" collapsed="1">
      <c r="B39" s="700" t="s">
        <v>566</v>
      </c>
      <c r="C39" s="700" t="s">
        <v>567</v>
      </c>
      <c r="D39" s="279" t="s">
        <v>568</v>
      </c>
      <c r="E39" s="279" t="s">
        <v>569</v>
      </c>
      <c r="F39" s="252" t="s">
        <v>570</v>
      </c>
      <c r="G39" s="287"/>
      <c r="H39" s="279" t="s">
        <v>568</v>
      </c>
      <c r="I39" s="279" t="s">
        <v>569</v>
      </c>
      <c r="J39" s="252" t="s">
        <v>570</v>
      </c>
      <c r="K39" s="288"/>
      <c r="L39" s="279" t="s">
        <v>568</v>
      </c>
      <c r="M39" s="279" t="s">
        <v>569</v>
      </c>
      <c r="N39" s="252" t="s">
        <v>570</v>
      </c>
      <c r="O39" s="288"/>
      <c r="P39" s="279" t="s">
        <v>568</v>
      </c>
      <c r="Q39" s="279" t="s">
        <v>569</v>
      </c>
      <c r="R39" s="252" t="s">
        <v>570</v>
      </c>
      <c r="S39" s="288"/>
    </row>
    <row r="40" spans="2:19" ht="30" customHeight="1">
      <c r="B40" s="701"/>
      <c r="C40" s="701"/>
      <c r="D40" s="706"/>
      <c r="E40" s="706"/>
      <c r="F40" s="252" t="s">
        <v>571</v>
      </c>
      <c r="G40" s="289"/>
      <c r="H40" s="708"/>
      <c r="I40" s="708"/>
      <c r="J40" s="252" t="s">
        <v>571</v>
      </c>
      <c r="K40" s="290"/>
      <c r="L40" s="708"/>
      <c r="M40" s="708"/>
      <c r="N40" s="252" t="s">
        <v>571</v>
      </c>
      <c r="O40" s="290"/>
      <c r="P40" s="708"/>
      <c r="Q40" s="708"/>
      <c r="R40" s="252" t="s">
        <v>571</v>
      </c>
      <c r="S40" s="290"/>
    </row>
    <row r="41" spans="2:19" ht="30" customHeight="1">
      <c r="B41" s="701"/>
      <c r="C41" s="701"/>
      <c r="D41" s="707"/>
      <c r="E41" s="707"/>
      <c r="F41" s="252" t="s">
        <v>572</v>
      </c>
      <c r="G41" s="283"/>
      <c r="H41" s="709"/>
      <c r="I41" s="709"/>
      <c r="J41" s="252" t="s">
        <v>572</v>
      </c>
      <c r="K41" s="286"/>
      <c r="L41" s="709"/>
      <c r="M41" s="709"/>
      <c r="N41" s="252" t="s">
        <v>572</v>
      </c>
      <c r="O41" s="286"/>
      <c r="P41" s="709"/>
      <c r="Q41" s="709"/>
      <c r="R41" s="252" t="s">
        <v>572</v>
      </c>
      <c r="S41" s="286"/>
    </row>
    <row r="42" spans="2:19" ht="30" customHeight="1" outlineLevel="1">
      <c r="B42" s="701"/>
      <c r="C42" s="701"/>
      <c r="D42" s="279" t="s">
        <v>568</v>
      </c>
      <c r="E42" s="279" t="s">
        <v>569</v>
      </c>
      <c r="F42" s="252" t="s">
        <v>570</v>
      </c>
      <c r="G42" s="287"/>
      <c r="H42" s="279" t="s">
        <v>568</v>
      </c>
      <c r="I42" s="279" t="s">
        <v>569</v>
      </c>
      <c r="J42" s="252" t="s">
        <v>570</v>
      </c>
      <c r="K42" s="288"/>
      <c r="L42" s="279" t="s">
        <v>568</v>
      </c>
      <c r="M42" s="279" t="s">
        <v>569</v>
      </c>
      <c r="N42" s="252" t="s">
        <v>570</v>
      </c>
      <c r="O42" s="288"/>
      <c r="P42" s="279" t="s">
        <v>568</v>
      </c>
      <c r="Q42" s="279" t="s">
        <v>569</v>
      </c>
      <c r="R42" s="252" t="s">
        <v>570</v>
      </c>
      <c r="S42" s="288"/>
    </row>
    <row r="43" spans="2:19" ht="30" customHeight="1" outlineLevel="1">
      <c r="B43" s="701"/>
      <c r="C43" s="701"/>
      <c r="D43" s="706"/>
      <c r="E43" s="706"/>
      <c r="F43" s="252" t="s">
        <v>571</v>
      </c>
      <c r="G43" s="289"/>
      <c r="H43" s="708"/>
      <c r="I43" s="708"/>
      <c r="J43" s="252" t="s">
        <v>571</v>
      </c>
      <c r="K43" s="290"/>
      <c r="L43" s="708"/>
      <c r="M43" s="708"/>
      <c r="N43" s="252" t="s">
        <v>571</v>
      </c>
      <c r="O43" s="290"/>
      <c r="P43" s="708"/>
      <c r="Q43" s="708"/>
      <c r="R43" s="252" t="s">
        <v>571</v>
      </c>
      <c r="S43" s="290"/>
    </row>
    <row r="44" spans="2:19" ht="30" customHeight="1" outlineLevel="1">
      <c r="B44" s="701"/>
      <c r="C44" s="701"/>
      <c r="D44" s="707"/>
      <c r="E44" s="707"/>
      <c r="F44" s="252" t="s">
        <v>572</v>
      </c>
      <c r="G44" s="283"/>
      <c r="H44" s="709"/>
      <c r="I44" s="709"/>
      <c r="J44" s="252" t="s">
        <v>572</v>
      </c>
      <c r="K44" s="286"/>
      <c r="L44" s="709"/>
      <c r="M44" s="709"/>
      <c r="N44" s="252" t="s">
        <v>572</v>
      </c>
      <c r="O44" s="286"/>
      <c r="P44" s="709"/>
      <c r="Q44" s="709"/>
      <c r="R44" s="252" t="s">
        <v>572</v>
      </c>
      <c r="S44" s="286"/>
    </row>
    <row r="45" spans="2:19" ht="30" customHeight="1" outlineLevel="1">
      <c r="B45" s="701"/>
      <c r="C45" s="701"/>
      <c r="D45" s="279" t="s">
        <v>568</v>
      </c>
      <c r="E45" s="279" t="s">
        <v>569</v>
      </c>
      <c r="F45" s="252" t="s">
        <v>570</v>
      </c>
      <c r="G45" s="287"/>
      <c r="H45" s="279" t="s">
        <v>568</v>
      </c>
      <c r="I45" s="279" t="s">
        <v>569</v>
      </c>
      <c r="J45" s="252" t="s">
        <v>570</v>
      </c>
      <c r="K45" s="288"/>
      <c r="L45" s="279" t="s">
        <v>568</v>
      </c>
      <c r="M45" s="279" t="s">
        <v>569</v>
      </c>
      <c r="N45" s="252" t="s">
        <v>570</v>
      </c>
      <c r="O45" s="288"/>
      <c r="P45" s="279" t="s">
        <v>568</v>
      </c>
      <c r="Q45" s="279" t="s">
        <v>569</v>
      </c>
      <c r="R45" s="252" t="s">
        <v>570</v>
      </c>
      <c r="S45" s="288"/>
    </row>
    <row r="46" spans="2:19" ht="30" customHeight="1" outlineLevel="1">
      <c r="B46" s="701"/>
      <c r="C46" s="701"/>
      <c r="D46" s="706"/>
      <c r="E46" s="706"/>
      <c r="F46" s="252" t="s">
        <v>571</v>
      </c>
      <c r="G46" s="289"/>
      <c r="H46" s="708"/>
      <c r="I46" s="708"/>
      <c r="J46" s="252" t="s">
        <v>571</v>
      </c>
      <c r="K46" s="290"/>
      <c r="L46" s="708"/>
      <c r="M46" s="708"/>
      <c r="N46" s="252" t="s">
        <v>571</v>
      </c>
      <c r="O46" s="290"/>
      <c r="P46" s="708"/>
      <c r="Q46" s="708"/>
      <c r="R46" s="252" t="s">
        <v>571</v>
      </c>
      <c r="S46" s="290"/>
    </row>
    <row r="47" spans="2:19" ht="30" customHeight="1" outlineLevel="1">
      <c r="B47" s="701"/>
      <c r="C47" s="701"/>
      <c r="D47" s="707"/>
      <c r="E47" s="707"/>
      <c r="F47" s="252" t="s">
        <v>572</v>
      </c>
      <c r="G47" s="283"/>
      <c r="H47" s="709"/>
      <c r="I47" s="709"/>
      <c r="J47" s="252" t="s">
        <v>572</v>
      </c>
      <c r="K47" s="286"/>
      <c r="L47" s="709"/>
      <c r="M47" s="709"/>
      <c r="N47" s="252" t="s">
        <v>572</v>
      </c>
      <c r="O47" s="286"/>
      <c r="P47" s="709"/>
      <c r="Q47" s="709"/>
      <c r="R47" s="252" t="s">
        <v>572</v>
      </c>
      <c r="S47" s="286"/>
    </row>
    <row r="48" spans="2:19" ht="30" customHeight="1" outlineLevel="1">
      <c r="B48" s="701"/>
      <c r="C48" s="701"/>
      <c r="D48" s="279" t="s">
        <v>568</v>
      </c>
      <c r="E48" s="279" t="s">
        <v>569</v>
      </c>
      <c r="F48" s="252" t="s">
        <v>570</v>
      </c>
      <c r="G48" s="287"/>
      <c r="H48" s="279" t="s">
        <v>568</v>
      </c>
      <c r="I48" s="279" t="s">
        <v>569</v>
      </c>
      <c r="J48" s="252" t="s">
        <v>570</v>
      </c>
      <c r="K48" s="288"/>
      <c r="L48" s="279" t="s">
        <v>568</v>
      </c>
      <c r="M48" s="279" t="s">
        <v>569</v>
      </c>
      <c r="N48" s="252" t="s">
        <v>570</v>
      </c>
      <c r="O48" s="288"/>
      <c r="P48" s="279" t="s">
        <v>568</v>
      </c>
      <c r="Q48" s="279" t="s">
        <v>569</v>
      </c>
      <c r="R48" s="252" t="s">
        <v>570</v>
      </c>
      <c r="S48" s="288"/>
    </row>
    <row r="49" spans="2:19" ht="30" customHeight="1" outlineLevel="1">
      <c r="B49" s="701"/>
      <c r="C49" s="701"/>
      <c r="D49" s="706"/>
      <c r="E49" s="706"/>
      <c r="F49" s="252" t="s">
        <v>571</v>
      </c>
      <c r="G49" s="289"/>
      <c r="H49" s="708"/>
      <c r="I49" s="708"/>
      <c r="J49" s="252" t="s">
        <v>571</v>
      </c>
      <c r="K49" s="290"/>
      <c r="L49" s="708"/>
      <c r="M49" s="708"/>
      <c r="N49" s="252" t="s">
        <v>571</v>
      </c>
      <c r="O49" s="290"/>
      <c r="P49" s="708"/>
      <c r="Q49" s="708"/>
      <c r="R49" s="252" t="s">
        <v>571</v>
      </c>
      <c r="S49" s="290"/>
    </row>
    <row r="50" spans="2:19" ht="30" customHeight="1" outlineLevel="1">
      <c r="B50" s="702"/>
      <c r="C50" s="702"/>
      <c r="D50" s="707"/>
      <c r="E50" s="707"/>
      <c r="F50" s="252" t="s">
        <v>572</v>
      </c>
      <c r="G50" s="283"/>
      <c r="H50" s="709"/>
      <c r="I50" s="709"/>
      <c r="J50" s="252" t="s">
        <v>572</v>
      </c>
      <c r="K50" s="286"/>
      <c r="L50" s="709"/>
      <c r="M50" s="709"/>
      <c r="N50" s="252" t="s">
        <v>572</v>
      </c>
      <c r="O50" s="286"/>
      <c r="P50" s="709"/>
      <c r="Q50" s="709"/>
      <c r="R50" s="252" t="s">
        <v>572</v>
      </c>
      <c r="S50" s="286"/>
    </row>
    <row r="51" spans="2:19" ht="30" customHeight="1" thickBot="1">
      <c r="C51" s="291"/>
      <c r="D51" s="292"/>
    </row>
    <row r="52" spans="2:19" ht="30" customHeight="1" thickBot="1">
      <c r="D52" s="675" t="s">
        <v>543</v>
      </c>
      <c r="E52" s="676"/>
      <c r="F52" s="676"/>
      <c r="G52" s="677"/>
      <c r="H52" s="675" t="s">
        <v>544</v>
      </c>
      <c r="I52" s="676"/>
      <c r="J52" s="676"/>
      <c r="K52" s="677"/>
      <c r="L52" s="675" t="s">
        <v>545</v>
      </c>
      <c r="M52" s="676"/>
      <c r="N52" s="676"/>
      <c r="O52" s="677"/>
      <c r="P52" s="675" t="s">
        <v>546</v>
      </c>
      <c r="Q52" s="676"/>
      <c r="R52" s="676"/>
      <c r="S52" s="677"/>
    </row>
    <row r="53" spans="2:19" ht="30" customHeight="1">
      <c r="B53" s="678" t="s">
        <v>573</v>
      </c>
      <c r="C53" s="678" t="s">
        <v>574</v>
      </c>
      <c r="D53" s="716" t="s">
        <v>575</v>
      </c>
      <c r="E53" s="717"/>
      <c r="F53" s="293" t="s">
        <v>542</v>
      </c>
      <c r="G53" s="294" t="s">
        <v>576</v>
      </c>
      <c r="H53" s="716" t="s">
        <v>575</v>
      </c>
      <c r="I53" s="717"/>
      <c r="J53" s="293" t="s">
        <v>542</v>
      </c>
      <c r="K53" s="294" t="s">
        <v>576</v>
      </c>
      <c r="L53" s="716" t="s">
        <v>575</v>
      </c>
      <c r="M53" s="717"/>
      <c r="N53" s="293" t="s">
        <v>542</v>
      </c>
      <c r="O53" s="294" t="s">
        <v>576</v>
      </c>
      <c r="P53" s="716" t="s">
        <v>575</v>
      </c>
      <c r="Q53" s="717"/>
      <c r="R53" s="293" t="s">
        <v>542</v>
      </c>
      <c r="S53" s="294" t="s">
        <v>576</v>
      </c>
    </row>
    <row r="54" spans="2:19" ht="45" customHeight="1">
      <c r="B54" s="679"/>
      <c r="C54" s="679"/>
      <c r="D54" s="272" t="s">
        <v>552</v>
      </c>
      <c r="E54" s="273"/>
      <c r="F54" s="710"/>
      <c r="G54" s="712"/>
      <c r="H54" s="272" t="s">
        <v>552</v>
      </c>
      <c r="I54" s="274"/>
      <c r="J54" s="696"/>
      <c r="K54" s="698"/>
      <c r="L54" s="272" t="s">
        <v>552</v>
      </c>
      <c r="M54" s="274"/>
      <c r="N54" s="696"/>
      <c r="O54" s="698"/>
      <c r="P54" s="272" t="s">
        <v>552</v>
      </c>
      <c r="Q54" s="274"/>
      <c r="R54" s="696"/>
      <c r="S54" s="698"/>
    </row>
    <row r="55" spans="2:19" ht="45" customHeight="1">
      <c r="B55" s="680"/>
      <c r="C55" s="680"/>
      <c r="D55" s="275" t="s">
        <v>560</v>
      </c>
      <c r="E55" s="276"/>
      <c r="F55" s="711"/>
      <c r="G55" s="713"/>
      <c r="H55" s="275" t="s">
        <v>560</v>
      </c>
      <c r="I55" s="277"/>
      <c r="J55" s="697"/>
      <c r="K55" s="699"/>
      <c r="L55" s="275" t="s">
        <v>560</v>
      </c>
      <c r="M55" s="277"/>
      <c r="N55" s="697"/>
      <c r="O55" s="699"/>
      <c r="P55" s="275" t="s">
        <v>560</v>
      </c>
      <c r="Q55" s="277"/>
      <c r="R55" s="697"/>
      <c r="S55" s="699"/>
    </row>
    <row r="56" spans="2:19" ht="30" customHeight="1">
      <c r="B56" s="700" t="s">
        <v>577</v>
      </c>
      <c r="C56" s="700" t="s">
        <v>578</v>
      </c>
      <c r="D56" s="279" t="s">
        <v>579</v>
      </c>
      <c r="E56" s="295" t="s">
        <v>580</v>
      </c>
      <c r="F56" s="714" t="s">
        <v>581</v>
      </c>
      <c r="G56" s="715"/>
      <c r="H56" s="279" t="s">
        <v>579</v>
      </c>
      <c r="I56" s="295" t="s">
        <v>580</v>
      </c>
      <c r="J56" s="714" t="s">
        <v>581</v>
      </c>
      <c r="K56" s="715"/>
      <c r="L56" s="279" t="s">
        <v>579</v>
      </c>
      <c r="M56" s="295" t="s">
        <v>580</v>
      </c>
      <c r="N56" s="714" t="s">
        <v>581</v>
      </c>
      <c r="O56" s="715"/>
      <c r="P56" s="279" t="s">
        <v>579</v>
      </c>
      <c r="Q56" s="295" t="s">
        <v>580</v>
      </c>
      <c r="R56" s="714" t="s">
        <v>581</v>
      </c>
      <c r="S56" s="715"/>
    </row>
    <row r="57" spans="2:19" ht="30" customHeight="1">
      <c r="B57" s="701"/>
      <c r="C57" s="702"/>
      <c r="D57" s="296"/>
      <c r="E57" s="297"/>
      <c r="F57" s="718"/>
      <c r="G57" s="719"/>
      <c r="H57" s="298"/>
      <c r="I57" s="299"/>
      <c r="J57" s="720"/>
      <c r="K57" s="721"/>
      <c r="L57" s="298"/>
      <c r="M57" s="299"/>
      <c r="N57" s="720"/>
      <c r="O57" s="721"/>
      <c r="P57" s="298"/>
      <c r="Q57" s="299"/>
      <c r="R57" s="720"/>
      <c r="S57" s="721"/>
    </row>
    <row r="58" spans="2:19" ht="30" customHeight="1">
      <c r="B58" s="701"/>
      <c r="C58" s="700" t="s">
        <v>582</v>
      </c>
      <c r="D58" s="300" t="s">
        <v>581</v>
      </c>
      <c r="E58" s="301" t="s">
        <v>564</v>
      </c>
      <c r="F58" s="279" t="s">
        <v>542</v>
      </c>
      <c r="G58" s="302" t="s">
        <v>576</v>
      </c>
      <c r="H58" s="300" t="s">
        <v>581</v>
      </c>
      <c r="I58" s="301" t="s">
        <v>564</v>
      </c>
      <c r="J58" s="279" t="s">
        <v>542</v>
      </c>
      <c r="K58" s="302" t="s">
        <v>576</v>
      </c>
      <c r="L58" s="300" t="s">
        <v>581</v>
      </c>
      <c r="M58" s="301" t="s">
        <v>564</v>
      </c>
      <c r="N58" s="279" t="s">
        <v>542</v>
      </c>
      <c r="O58" s="302" t="s">
        <v>576</v>
      </c>
      <c r="P58" s="300" t="s">
        <v>581</v>
      </c>
      <c r="Q58" s="301" t="s">
        <v>564</v>
      </c>
      <c r="R58" s="279" t="s">
        <v>542</v>
      </c>
      <c r="S58" s="302" t="s">
        <v>576</v>
      </c>
    </row>
    <row r="59" spans="2:19" ht="30" customHeight="1">
      <c r="B59" s="702"/>
      <c r="C59" s="722"/>
      <c r="D59" s="303"/>
      <c r="E59" s="304"/>
      <c r="F59" s="282"/>
      <c r="G59" s="305"/>
      <c r="H59" s="306"/>
      <c r="I59" s="307"/>
      <c r="J59" s="284"/>
      <c r="K59" s="308"/>
      <c r="L59" s="306"/>
      <c r="M59" s="307"/>
      <c r="N59" s="284"/>
      <c r="O59" s="308"/>
      <c r="P59" s="306"/>
      <c r="Q59" s="307"/>
      <c r="R59" s="284"/>
      <c r="S59" s="308"/>
    </row>
    <row r="60" spans="2:19" ht="30" customHeight="1" thickBot="1">
      <c r="B60" s="268"/>
      <c r="C60" s="309"/>
      <c r="D60" s="292"/>
    </row>
    <row r="61" spans="2:19" ht="30" customHeight="1" thickBot="1">
      <c r="B61" s="268"/>
      <c r="C61" s="268"/>
      <c r="D61" s="675" t="s">
        <v>543</v>
      </c>
      <c r="E61" s="676"/>
      <c r="F61" s="676"/>
      <c r="G61" s="676"/>
      <c r="H61" s="675" t="s">
        <v>544</v>
      </c>
      <c r="I61" s="676"/>
      <c r="J61" s="676"/>
      <c r="K61" s="677"/>
      <c r="L61" s="676" t="s">
        <v>545</v>
      </c>
      <c r="M61" s="676"/>
      <c r="N61" s="676"/>
      <c r="O61" s="676"/>
      <c r="P61" s="675" t="s">
        <v>546</v>
      </c>
      <c r="Q61" s="676"/>
      <c r="R61" s="676"/>
      <c r="S61" s="677"/>
    </row>
    <row r="62" spans="2:19" ht="30" customHeight="1">
      <c r="B62" s="678" t="s">
        <v>583</v>
      </c>
      <c r="C62" s="678" t="s">
        <v>584</v>
      </c>
      <c r="D62" s="694" t="s">
        <v>585</v>
      </c>
      <c r="E62" s="695"/>
      <c r="F62" s="716" t="s">
        <v>542</v>
      </c>
      <c r="G62" s="737"/>
      <c r="H62" s="723" t="s">
        <v>585</v>
      </c>
      <c r="I62" s="695"/>
      <c r="J62" s="716" t="s">
        <v>542</v>
      </c>
      <c r="K62" s="724"/>
      <c r="L62" s="723" t="s">
        <v>585</v>
      </c>
      <c r="M62" s="695"/>
      <c r="N62" s="716" t="s">
        <v>542</v>
      </c>
      <c r="O62" s="724"/>
      <c r="P62" s="723" t="s">
        <v>585</v>
      </c>
      <c r="Q62" s="695"/>
      <c r="R62" s="716" t="s">
        <v>542</v>
      </c>
      <c r="S62" s="724"/>
    </row>
    <row r="63" spans="2:19" ht="36.75" customHeight="1">
      <c r="B63" s="680"/>
      <c r="C63" s="680"/>
      <c r="D63" s="733"/>
      <c r="E63" s="734"/>
      <c r="F63" s="735"/>
      <c r="G63" s="736"/>
      <c r="H63" s="725"/>
      <c r="I63" s="726"/>
      <c r="J63" s="727"/>
      <c r="K63" s="728"/>
      <c r="L63" s="725"/>
      <c r="M63" s="726"/>
      <c r="N63" s="727"/>
      <c r="O63" s="728"/>
      <c r="P63" s="725"/>
      <c r="Q63" s="726"/>
      <c r="R63" s="727"/>
      <c r="S63" s="728"/>
    </row>
    <row r="64" spans="2:19" ht="45" customHeight="1">
      <c r="B64" s="700" t="s">
        <v>586</v>
      </c>
      <c r="C64" s="700" t="s">
        <v>587</v>
      </c>
      <c r="D64" s="279" t="s">
        <v>588</v>
      </c>
      <c r="E64" s="279" t="s">
        <v>589</v>
      </c>
      <c r="F64" s="714" t="s">
        <v>590</v>
      </c>
      <c r="G64" s="715"/>
      <c r="H64" s="310" t="s">
        <v>588</v>
      </c>
      <c r="I64" s="279" t="s">
        <v>589</v>
      </c>
      <c r="J64" s="729" t="s">
        <v>590</v>
      </c>
      <c r="K64" s="715"/>
      <c r="L64" s="310" t="s">
        <v>588</v>
      </c>
      <c r="M64" s="279" t="s">
        <v>589</v>
      </c>
      <c r="N64" s="729" t="s">
        <v>590</v>
      </c>
      <c r="O64" s="715"/>
      <c r="P64" s="310" t="s">
        <v>588</v>
      </c>
      <c r="Q64" s="279" t="s">
        <v>589</v>
      </c>
      <c r="R64" s="729" t="s">
        <v>590</v>
      </c>
      <c r="S64" s="715"/>
    </row>
    <row r="65" spans="2:19" ht="27" customHeight="1">
      <c r="B65" s="702"/>
      <c r="C65" s="702"/>
      <c r="D65" s="296"/>
      <c r="E65" s="297"/>
      <c r="F65" s="730"/>
      <c r="G65" s="730"/>
      <c r="H65" s="298"/>
      <c r="I65" s="299"/>
      <c r="J65" s="731"/>
      <c r="K65" s="732"/>
      <c r="L65" s="298"/>
      <c r="M65" s="299"/>
      <c r="N65" s="731"/>
      <c r="O65" s="732"/>
      <c r="P65" s="298"/>
      <c r="Q65" s="299"/>
      <c r="R65" s="731"/>
      <c r="S65" s="732"/>
    </row>
    <row r="66" spans="2:19" ht="33.75" customHeight="1" thickBot="1">
      <c r="B66" s="268"/>
      <c r="C66" s="268"/>
    </row>
    <row r="67" spans="2:19" ht="37.5" customHeight="1" thickBot="1">
      <c r="B67" s="268"/>
      <c r="C67" s="268"/>
      <c r="D67" s="675" t="s">
        <v>543</v>
      </c>
      <c r="E67" s="676"/>
      <c r="F67" s="676"/>
      <c r="G67" s="677"/>
      <c r="H67" s="676" t="s">
        <v>544</v>
      </c>
      <c r="I67" s="676"/>
      <c r="J67" s="676"/>
      <c r="K67" s="677"/>
      <c r="L67" s="676" t="s">
        <v>545</v>
      </c>
      <c r="M67" s="676"/>
      <c r="N67" s="676"/>
      <c r="O67" s="676"/>
      <c r="P67" s="676" t="s">
        <v>544</v>
      </c>
      <c r="Q67" s="676"/>
      <c r="R67" s="676"/>
      <c r="S67" s="677"/>
    </row>
    <row r="68" spans="2:19" ht="37.5" customHeight="1">
      <c r="B68" s="678" t="s">
        <v>591</v>
      </c>
      <c r="C68" s="678" t="s">
        <v>592</v>
      </c>
      <c r="D68" s="311" t="s">
        <v>593</v>
      </c>
      <c r="E68" s="293" t="s">
        <v>594</v>
      </c>
      <c r="F68" s="716" t="s">
        <v>595</v>
      </c>
      <c r="G68" s="724"/>
      <c r="H68" s="311" t="s">
        <v>593</v>
      </c>
      <c r="I68" s="293" t="s">
        <v>594</v>
      </c>
      <c r="J68" s="716" t="s">
        <v>595</v>
      </c>
      <c r="K68" s="724"/>
      <c r="L68" s="311" t="s">
        <v>593</v>
      </c>
      <c r="M68" s="293" t="s">
        <v>594</v>
      </c>
      <c r="N68" s="716" t="s">
        <v>595</v>
      </c>
      <c r="O68" s="724"/>
      <c r="P68" s="311" t="s">
        <v>593</v>
      </c>
      <c r="Q68" s="293" t="s">
        <v>594</v>
      </c>
      <c r="R68" s="716" t="s">
        <v>595</v>
      </c>
      <c r="S68" s="724"/>
    </row>
    <row r="69" spans="2:19" ht="44.25" customHeight="1">
      <c r="B69" s="679"/>
      <c r="C69" s="680"/>
      <c r="D69" s="312"/>
      <c r="E69" s="313"/>
      <c r="F69" s="738"/>
      <c r="G69" s="739"/>
      <c r="H69" s="314"/>
      <c r="I69" s="315"/>
      <c r="J69" s="740"/>
      <c r="K69" s="741"/>
      <c r="L69" s="314"/>
      <c r="M69" s="315"/>
      <c r="N69" s="740"/>
      <c r="O69" s="741"/>
      <c r="P69" s="314"/>
      <c r="Q69" s="315"/>
      <c r="R69" s="740"/>
      <c r="S69" s="741"/>
    </row>
    <row r="70" spans="2:19" ht="36.75" customHeight="1">
      <c r="B70" s="679"/>
      <c r="C70" s="678" t="s">
        <v>596</v>
      </c>
      <c r="D70" s="279" t="s">
        <v>542</v>
      </c>
      <c r="E70" s="278" t="s">
        <v>597</v>
      </c>
      <c r="F70" s="714" t="s">
        <v>598</v>
      </c>
      <c r="G70" s="715"/>
      <c r="H70" s="279" t="s">
        <v>542</v>
      </c>
      <c r="I70" s="278" t="s">
        <v>597</v>
      </c>
      <c r="J70" s="714" t="s">
        <v>598</v>
      </c>
      <c r="K70" s="715"/>
      <c r="L70" s="279" t="s">
        <v>542</v>
      </c>
      <c r="M70" s="278" t="s">
        <v>597</v>
      </c>
      <c r="N70" s="714" t="s">
        <v>598</v>
      </c>
      <c r="O70" s="715"/>
      <c r="P70" s="279" t="s">
        <v>542</v>
      </c>
      <c r="Q70" s="278" t="s">
        <v>597</v>
      </c>
      <c r="R70" s="714" t="s">
        <v>598</v>
      </c>
      <c r="S70" s="715"/>
    </row>
    <row r="71" spans="2:19" ht="30" customHeight="1">
      <c r="B71" s="679"/>
      <c r="C71" s="679"/>
      <c r="D71" s="282"/>
      <c r="E71" s="313"/>
      <c r="F71" s="735"/>
      <c r="G71" s="742"/>
      <c r="H71" s="284"/>
      <c r="I71" s="315"/>
      <c r="J71" s="727"/>
      <c r="K71" s="728"/>
      <c r="L71" s="284"/>
      <c r="M71" s="315"/>
      <c r="N71" s="727"/>
      <c r="O71" s="728"/>
      <c r="P71" s="284"/>
      <c r="Q71" s="315"/>
      <c r="R71" s="727"/>
      <c r="S71" s="728"/>
    </row>
    <row r="72" spans="2:19" ht="30" customHeight="1" outlineLevel="1">
      <c r="B72" s="679"/>
      <c r="C72" s="679"/>
      <c r="D72" s="282"/>
      <c r="E72" s="313"/>
      <c r="F72" s="735"/>
      <c r="G72" s="742"/>
      <c r="H72" s="284"/>
      <c r="I72" s="315"/>
      <c r="J72" s="727"/>
      <c r="K72" s="728"/>
      <c r="L72" s="284"/>
      <c r="M72" s="315"/>
      <c r="N72" s="727"/>
      <c r="O72" s="728"/>
      <c r="P72" s="284"/>
      <c r="Q72" s="315"/>
      <c r="R72" s="727"/>
      <c r="S72" s="728"/>
    </row>
    <row r="73" spans="2:19" ht="30" customHeight="1" outlineLevel="1">
      <c r="B73" s="679"/>
      <c r="C73" s="679"/>
      <c r="D73" s="282"/>
      <c r="E73" s="313"/>
      <c r="F73" s="735"/>
      <c r="G73" s="742"/>
      <c r="H73" s="284"/>
      <c r="I73" s="315"/>
      <c r="J73" s="727"/>
      <c r="K73" s="728"/>
      <c r="L73" s="284"/>
      <c r="M73" s="315"/>
      <c r="N73" s="727"/>
      <c r="O73" s="728"/>
      <c r="P73" s="284"/>
      <c r="Q73" s="315"/>
      <c r="R73" s="727"/>
      <c r="S73" s="728"/>
    </row>
    <row r="74" spans="2:19" ht="30" customHeight="1" outlineLevel="1">
      <c r="B74" s="679"/>
      <c r="C74" s="679"/>
      <c r="D74" s="282"/>
      <c r="E74" s="313"/>
      <c r="F74" s="735"/>
      <c r="G74" s="742"/>
      <c r="H74" s="284"/>
      <c r="I74" s="315"/>
      <c r="J74" s="727"/>
      <c r="K74" s="728"/>
      <c r="L74" s="284"/>
      <c r="M74" s="315"/>
      <c r="N74" s="727"/>
      <c r="O74" s="728"/>
      <c r="P74" s="284"/>
      <c r="Q74" s="315"/>
      <c r="R74" s="727"/>
      <c r="S74" s="728"/>
    </row>
    <row r="75" spans="2:19" ht="30" customHeight="1" outlineLevel="1">
      <c r="B75" s="679"/>
      <c r="C75" s="679"/>
      <c r="D75" s="282"/>
      <c r="E75" s="313"/>
      <c r="F75" s="735"/>
      <c r="G75" s="742"/>
      <c r="H75" s="284"/>
      <c r="I75" s="315"/>
      <c r="J75" s="727"/>
      <c r="K75" s="728"/>
      <c r="L75" s="284"/>
      <c r="M75" s="315"/>
      <c r="N75" s="727"/>
      <c r="O75" s="728"/>
      <c r="P75" s="284"/>
      <c r="Q75" s="315"/>
      <c r="R75" s="727"/>
      <c r="S75" s="728"/>
    </row>
    <row r="76" spans="2:19" ht="30" customHeight="1" outlineLevel="1">
      <c r="B76" s="680"/>
      <c r="C76" s="680"/>
      <c r="D76" s="282"/>
      <c r="E76" s="313"/>
      <c r="F76" s="735"/>
      <c r="G76" s="742"/>
      <c r="H76" s="284"/>
      <c r="I76" s="315"/>
      <c r="J76" s="727"/>
      <c r="K76" s="728"/>
      <c r="L76" s="284"/>
      <c r="M76" s="315"/>
      <c r="N76" s="727"/>
      <c r="O76" s="728"/>
      <c r="P76" s="284"/>
      <c r="Q76" s="315"/>
      <c r="R76" s="727"/>
      <c r="S76" s="728"/>
    </row>
    <row r="77" spans="2:19" ht="35.25" customHeight="1">
      <c r="B77" s="700" t="s">
        <v>599</v>
      </c>
      <c r="C77" s="743" t="s">
        <v>600</v>
      </c>
      <c r="D77" s="295" t="s">
        <v>601</v>
      </c>
      <c r="E77" s="714" t="s">
        <v>581</v>
      </c>
      <c r="F77" s="744"/>
      <c r="G77" s="280" t="s">
        <v>542</v>
      </c>
      <c r="H77" s="295" t="s">
        <v>601</v>
      </c>
      <c r="I77" s="714" t="s">
        <v>581</v>
      </c>
      <c r="J77" s="744"/>
      <c r="K77" s="280" t="s">
        <v>542</v>
      </c>
      <c r="L77" s="295" t="s">
        <v>601</v>
      </c>
      <c r="M77" s="714" t="s">
        <v>581</v>
      </c>
      <c r="N77" s="744"/>
      <c r="O77" s="280" t="s">
        <v>542</v>
      </c>
      <c r="P77" s="295" t="s">
        <v>601</v>
      </c>
      <c r="Q77" s="714" t="s">
        <v>581</v>
      </c>
      <c r="R77" s="744"/>
      <c r="S77" s="280" t="s">
        <v>542</v>
      </c>
    </row>
    <row r="78" spans="2:19" ht="35.25" customHeight="1">
      <c r="B78" s="701"/>
      <c r="C78" s="743"/>
      <c r="D78" s="316"/>
      <c r="E78" s="745"/>
      <c r="F78" s="746"/>
      <c r="G78" s="317"/>
      <c r="H78" s="318"/>
      <c r="I78" s="747"/>
      <c r="J78" s="748"/>
      <c r="K78" s="319"/>
      <c r="L78" s="318"/>
      <c r="M78" s="747"/>
      <c r="N78" s="748"/>
      <c r="O78" s="319"/>
      <c r="P78" s="318"/>
      <c r="Q78" s="747"/>
      <c r="R78" s="748"/>
      <c r="S78" s="319"/>
    </row>
    <row r="79" spans="2:19" ht="35.25" customHeight="1" outlineLevel="1">
      <c r="B79" s="701"/>
      <c r="C79" s="743"/>
      <c r="D79" s="316"/>
      <c r="E79" s="745"/>
      <c r="F79" s="746"/>
      <c r="G79" s="317"/>
      <c r="H79" s="318"/>
      <c r="I79" s="747"/>
      <c r="J79" s="748"/>
      <c r="K79" s="319"/>
      <c r="L79" s="318"/>
      <c r="M79" s="747"/>
      <c r="N79" s="748"/>
      <c r="O79" s="319"/>
      <c r="P79" s="318"/>
      <c r="Q79" s="747"/>
      <c r="R79" s="748"/>
      <c r="S79" s="319"/>
    </row>
    <row r="80" spans="2:19" ht="35.25" customHeight="1" outlineLevel="1">
      <c r="B80" s="701"/>
      <c r="C80" s="743"/>
      <c r="D80" s="316"/>
      <c r="E80" s="745"/>
      <c r="F80" s="746"/>
      <c r="G80" s="317"/>
      <c r="H80" s="318"/>
      <c r="I80" s="747"/>
      <c r="J80" s="748"/>
      <c r="K80" s="319"/>
      <c r="L80" s="318"/>
      <c r="M80" s="747"/>
      <c r="N80" s="748"/>
      <c r="O80" s="319"/>
      <c r="P80" s="318"/>
      <c r="Q80" s="747"/>
      <c r="R80" s="748"/>
      <c r="S80" s="319"/>
    </row>
    <row r="81" spans="2:19" ht="35.25" customHeight="1" outlineLevel="1">
      <c r="B81" s="701"/>
      <c r="C81" s="743"/>
      <c r="D81" s="316"/>
      <c r="E81" s="745"/>
      <c r="F81" s="746"/>
      <c r="G81" s="317"/>
      <c r="H81" s="318"/>
      <c r="I81" s="747"/>
      <c r="J81" s="748"/>
      <c r="K81" s="319"/>
      <c r="L81" s="318"/>
      <c r="M81" s="747"/>
      <c r="N81" s="748"/>
      <c r="O81" s="319"/>
      <c r="P81" s="318"/>
      <c r="Q81" s="747"/>
      <c r="R81" s="748"/>
      <c r="S81" s="319"/>
    </row>
    <row r="82" spans="2:19" ht="35.25" customHeight="1" outlineLevel="1">
      <c r="B82" s="701"/>
      <c r="C82" s="743"/>
      <c r="D82" s="316"/>
      <c r="E82" s="745"/>
      <c r="F82" s="746"/>
      <c r="G82" s="317"/>
      <c r="H82" s="318"/>
      <c r="I82" s="747"/>
      <c r="J82" s="748"/>
      <c r="K82" s="319"/>
      <c r="L82" s="318"/>
      <c r="M82" s="747"/>
      <c r="N82" s="748"/>
      <c r="O82" s="319"/>
      <c r="P82" s="318"/>
      <c r="Q82" s="747"/>
      <c r="R82" s="748"/>
      <c r="S82" s="319"/>
    </row>
    <row r="83" spans="2:19" ht="33" customHeight="1" outlineLevel="1">
      <c r="B83" s="702"/>
      <c r="C83" s="743"/>
      <c r="D83" s="316"/>
      <c r="E83" s="745"/>
      <c r="F83" s="746"/>
      <c r="G83" s="317"/>
      <c r="H83" s="318"/>
      <c r="I83" s="747"/>
      <c r="J83" s="748"/>
      <c r="K83" s="319"/>
      <c r="L83" s="318"/>
      <c r="M83" s="747"/>
      <c r="N83" s="748"/>
      <c r="O83" s="319"/>
      <c r="P83" s="318"/>
      <c r="Q83" s="747"/>
      <c r="R83" s="748"/>
      <c r="S83" s="319"/>
    </row>
    <row r="84" spans="2:19" ht="31.5" customHeight="1" thickBot="1">
      <c r="B84" s="268"/>
      <c r="C84" s="320"/>
      <c r="D84" s="292"/>
    </row>
    <row r="85" spans="2:19" ht="30.75" customHeight="1" thickBot="1">
      <c r="B85" s="268"/>
      <c r="C85" s="268"/>
      <c r="D85" s="675" t="s">
        <v>543</v>
      </c>
      <c r="E85" s="676"/>
      <c r="F85" s="676"/>
      <c r="G85" s="677"/>
      <c r="H85" s="676" t="s">
        <v>544</v>
      </c>
      <c r="I85" s="676"/>
      <c r="J85" s="676"/>
      <c r="K85" s="677"/>
      <c r="L85" s="676" t="s">
        <v>545</v>
      </c>
      <c r="M85" s="676"/>
      <c r="N85" s="676"/>
      <c r="O85" s="676"/>
      <c r="P85" s="676" t="s">
        <v>544</v>
      </c>
      <c r="Q85" s="676"/>
      <c r="R85" s="676"/>
      <c r="S85" s="677"/>
    </row>
    <row r="86" spans="2:19" ht="30.75" customHeight="1">
      <c r="B86" s="678" t="s">
        <v>602</v>
      </c>
      <c r="C86" s="678" t="s">
        <v>603</v>
      </c>
      <c r="D86" s="716" t="s">
        <v>604</v>
      </c>
      <c r="E86" s="717"/>
      <c r="F86" s="293" t="s">
        <v>542</v>
      </c>
      <c r="G86" s="321" t="s">
        <v>581</v>
      </c>
      <c r="H86" s="749" t="s">
        <v>604</v>
      </c>
      <c r="I86" s="717"/>
      <c r="J86" s="293" t="s">
        <v>542</v>
      </c>
      <c r="K86" s="321" t="s">
        <v>581</v>
      </c>
      <c r="L86" s="749" t="s">
        <v>604</v>
      </c>
      <c r="M86" s="717"/>
      <c r="N86" s="293" t="s">
        <v>542</v>
      </c>
      <c r="O86" s="321" t="s">
        <v>581</v>
      </c>
      <c r="P86" s="749" t="s">
        <v>604</v>
      </c>
      <c r="Q86" s="717"/>
      <c r="R86" s="293" t="s">
        <v>542</v>
      </c>
      <c r="S86" s="321" t="s">
        <v>581</v>
      </c>
    </row>
    <row r="87" spans="2:19" ht="29.25" customHeight="1">
      <c r="B87" s="680"/>
      <c r="C87" s="680"/>
      <c r="D87" s="735" t="s">
        <v>763</v>
      </c>
      <c r="E87" s="750"/>
      <c r="F87" s="312" t="s">
        <v>728</v>
      </c>
      <c r="G87" s="322" t="s">
        <v>642</v>
      </c>
      <c r="H87" s="323" t="s">
        <v>736</v>
      </c>
      <c r="I87" s="324"/>
      <c r="J87" s="314" t="s">
        <v>728</v>
      </c>
      <c r="K87" s="325" t="s">
        <v>642</v>
      </c>
      <c r="L87" s="374" t="s">
        <v>736</v>
      </c>
      <c r="M87" s="373"/>
      <c r="N87" s="314" t="s">
        <v>728</v>
      </c>
      <c r="O87" s="325" t="s">
        <v>642</v>
      </c>
      <c r="P87" s="323"/>
      <c r="Q87" s="324"/>
      <c r="R87" s="314"/>
      <c r="S87" s="325"/>
    </row>
    <row r="88" spans="2:19" ht="45" customHeight="1">
      <c r="B88" s="751" t="s">
        <v>605</v>
      </c>
      <c r="C88" s="700" t="s">
        <v>606</v>
      </c>
      <c r="D88" s="279" t="s">
        <v>607</v>
      </c>
      <c r="E88" s="279" t="s">
        <v>608</v>
      </c>
      <c r="F88" s="295" t="s">
        <v>609</v>
      </c>
      <c r="G88" s="280" t="s">
        <v>610</v>
      </c>
      <c r="H88" s="279" t="s">
        <v>607</v>
      </c>
      <c r="I88" s="279" t="s">
        <v>608</v>
      </c>
      <c r="J88" s="295" t="s">
        <v>609</v>
      </c>
      <c r="K88" s="280" t="s">
        <v>610</v>
      </c>
      <c r="L88" s="279" t="s">
        <v>607</v>
      </c>
      <c r="M88" s="279" t="s">
        <v>608</v>
      </c>
      <c r="N88" s="295" t="s">
        <v>609</v>
      </c>
      <c r="O88" s="280" t="s">
        <v>610</v>
      </c>
      <c r="P88" s="279" t="s">
        <v>607</v>
      </c>
      <c r="Q88" s="279" t="s">
        <v>608</v>
      </c>
      <c r="R88" s="295" t="s">
        <v>609</v>
      </c>
      <c r="S88" s="280" t="s">
        <v>610</v>
      </c>
    </row>
    <row r="89" spans="2:19" ht="29.25" customHeight="1">
      <c r="B89" s="751"/>
      <c r="C89" s="701"/>
      <c r="D89" s="752" t="s">
        <v>791</v>
      </c>
      <c r="E89" s="754">
        <v>1</v>
      </c>
      <c r="F89" s="752" t="s">
        <v>772</v>
      </c>
      <c r="G89" s="758" t="s">
        <v>763</v>
      </c>
      <c r="H89" s="760" t="s">
        <v>791</v>
      </c>
      <c r="I89" s="760">
        <v>30</v>
      </c>
      <c r="J89" s="760" t="s">
        <v>772</v>
      </c>
      <c r="K89" s="756" t="s">
        <v>746</v>
      </c>
      <c r="L89" s="760" t="s">
        <v>791</v>
      </c>
      <c r="M89" s="760">
        <v>672</v>
      </c>
      <c r="N89" s="760" t="s">
        <v>772</v>
      </c>
      <c r="O89" s="756" t="s">
        <v>746</v>
      </c>
      <c r="P89" s="760"/>
      <c r="Q89" s="760"/>
      <c r="R89" s="760"/>
      <c r="S89" s="756"/>
    </row>
    <row r="90" spans="2:19" ht="29.25" customHeight="1">
      <c r="B90" s="751"/>
      <c r="C90" s="701"/>
      <c r="D90" s="753"/>
      <c r="E90" s="755"/>
      <c r="F90" s="753"/>
      <c r="G90" s="759"/>
      <c r="H90" s="761"/>
      <c r="I90" s="761"/>
      <c r="J90" s="761"/>
      <c r="K90" s="757"/>
      <c r="L90" s="761"/>
      <c r="M90" s="761"/>
      <c r="N90" s="761"/>
      <c r="O90" s="757"/>
      <c r="P90" s="761"/>
      <c r="Q90" s="761"/>
      <c r="R90" s="761"/>
      <c r="S90" s="757"/>
    </row>
    <row r="91" spans="2:19" ht="24" outlineLevel="1">
      <c r="B91" s="751"/>
      <c r="C91" s="701"/>
      <c r="D91" s="279" t="s">
        <v>607</v>
      </c>
      <c r="E91" s="279" t="s">
        <v>608</v>
      </c>
      <c r="F91" s="295" t="s">
        <v>609</v>
      </c>
      <c r="G91" s="280" t="s">
        <v>610</v>
      </c>
      <c r="H91" s="279" t="s">
        <v>607</v>
      </c>
      <c r="I91" s="279" t="s">
        <v>608</v>
      </c>
      <c r="J91" s="295" t="s">
        <v>609</v>
      </c>
      <c r="K91" s="280" t="s">
        <v>610</v>
      </c>
      <c r="L91" s="279" t="s">
        <v>607</v>
      </c>
      <c r="M91" s="279" t="s">
        <v>608</v>
      </c>
      <c r="N91" s="295" t="s">
        <v>609</v>
      </c>
      <c r="O91" s="280" t="s">
        <v>610</v>
      </c>
      <c r="P91" s="279" t="s">
        <v>607</v>
      </c>
      <c r="Q91" s="279" t="s">
        <v>608</v>
      </c>
      <c r="R91" s="295" t="s">
        <v>609</v>
      </c>
      <c r="S91" s="280" t="s">
        <v>610</v>
      </c>
    </row>
    <row r="92" spans="2:19" ht="29.25" customHeight="1" outlineLevel="1">
      <c r="B92" s="751"/>
      <c r="C92" s="701"/>
      <c r="D92" s="752"/>
      <c r="E92" s="754"/>
      <c r="F92" s="752"/>
      <c r="G92" s="758"/>
      <c r="H92" s="760"/>
      <c r="I92" s="760"/>
      <c r="J92" s="760"/>
      <c r="K92" s="756"/>
      <c r="L92" s="760"/>
      <c r="M92" s="760"/>
      <c r="N92" s="760"/>
      <c r="O92" s="756"/>
      <c r="P92" s="760"/>
      <c r="Q92" s="760"/>
      <c r="R92" s="760"/>
      <c r="S92" s="756"/>
    </row>
    <row r="93" spans="2:19" ht="29.25" customHeight="1" outlineLevel="1">
      <c r="B93" s="751"/>
      <c r="C93" s="701"/>
      <c r="D93" s="753"/>
      <c r="E93" s="755"/>
      <c r="F93" s="753"/>
      <c r="G93" s="759"/>
      <c r="H93" s="761"/>
      <c r="I93" s="761"/>
      <c r="J93" s="761"/>
      <c r="K93" s="757"/>
      <c r="L93" s="761"/>
      <c r="M93" s="761"/>
      <c r="N93" s="761"/>
      <c r="O93" s="757"/>
      <c r="P93" s="761"/>
      <c r="Q93" s="761"/>
      <c r="R93" s="761"/>
      <c r="S93" s="757"/>
    </row>
    <row r="94" spans="2:19" ht="24" outlineLevel="1">
      <c r="B94" s="751"/>
      <c r="C94" s="701"/>
      <c r="D94" s="279" t="s">
        <v>607</v>
      </c>
      <c r="E94" s="279" t="s">
        <v>608</v>
      </c>
      <c r="F94" s="295" t="s">
        <v>609</v>
      </c>
      <c r="G94" s="280" t="s">
        <v>610</v>
      </c>
      <c r="H94" s="279" t="s">
        <v>607</v>
      </c>
      <c r="I94" s="279" t="s">
        <v>608</v>
      </c>
      <c r="J94" s="295" t="s">
        <v>609</v>
      </c>
      <c r="K94" s="280" t="s">
        <v>610</v>
      </c>
      <c r="L94" s="279" t="s">
        <v>607</v>
      </c>
      <c r="M94" s="279" t="s">
        <v>608</v>
      </c>
      <c r="N94" s="295" t="s">
        <v>609</v>
      </c>
      <c r="O94" s="280" t="s">
        <v>610</v>
      </c>
      <c r="P94" s="279" t="s">
        <v>607</v>
      </c>
      <c r="Q94" s="279" t="s">
        <v>608</v>
      </c>
      <c r="R94" s="295" t="s">
        <v>609</v>
      </c>
      <c r="S94" s="280" t="s">
        <v>610</v>
      </c>
    </row>
    <row r="95" spans="2:19" ht="29.25" customHeight="1" outlineLevel="1">
      <c r="B95" s="751"/>
      <c r="C95" s="701"/>
      <c r="D95" s="752"/>
      <c r="E95" s="754"/>
      <c r="F95" s="752"/>
      <c r="G95" s="758"/>
      <c r="H95" s="760"/>
      <c r="I95" s="760"/>
      <c r="J95" s="760"/>
      <c r="K95" s="756"/>
      <c r="L95" s="760"/>
      <c r="M95" s="760"/>
      <c r="N95" s="760"/>
      <c r="O95" s="756"/>
      <c r="P95" s="760"/>
      <c r="Q95" s="760"/>
      <c r="R95" s="760"/>
      <c r="S95" s="756"/>
    </row>
    <row r="96" spans="2:19" ht="29.25" customHeight="1" outlineLevel="1">
      <c r="B96" s="751"/>
      <c r="C96" s="701"/>
      <c r="D96" s="753"/>
      <c r="E96" s="755"/>
      <c r="F96" s="753"/>
      <c r="G96" s="759"/>
      <c r="H96" s="761"/>
      <c r="I96" s="761"/>
      <c r="J96" s="761"/>
      <c r="K96" s="757"/>
      <c r="L96" s="761"/>
      <c r="M96" s="761"/>
      <c r="N96" s="761"/>
      <c r="O96" s="757"/>
      <c r="P96" s="761"/>
      <c r="Q96" s="761"/>
      <c r="R96" s="761"/>
      <c r="S96" s="757"/>
    </row>
    <row r="97" spans="2:19" ht="24" outlineLevel="1">
      <c r="B97" s="751"/>
      <c r="C97" s="701"/>
      <c r="D97" s="279" t="s">
        <v>607</v>
      </c>
      <c r="E97" s="279" t="s">
        <v>608</v>
      </c>
      <c r="F97" s="295" t="s">
        <v>609</v>
      </c>
      <c r="G97" s="280" t="s">
        <v>610</v>
      </c>
      <c r="H97" s="279" t="s">
        <v>607</v>
      </c>
      <c r="I97" s="279" t="s">
        <v>608</v>
      </c>
      <c r="J97" s="295" t="s">
        <v>609</v>
      </c>
      <c r="K97" s="280" t="s">
        <v>610</v>
      </c>
      <c r="L97" s="279" t="s">
        <v>607</v>
      </c>
      <c r="M97" s="279" t="s">
        <v>608</v>
      </c>
      <c r="N97" s="295" t="s">
        <v>609</v>
      </c>
      <c r="O97" s="280" t="s">
        <v>610</v>
      </c>
      <c r="P97" s="279" t="s">
        <v>607</v>
      </c>
      <c r="Q97" s="279" t="s">
        <v>608</v>
      </c>
      <c r="R97" s="295" t="s">
        <v>609</v>
      </c>
      <c r="S97" s="280" t="s">
        <v>610</v>
      </c>
    </row>
    <row r="98" spans="2:19" ht="29.25" customHeight="1" outlineLevel="1">
      <c r="B98" s="751"/>
      <c r="C98" s="701"/>
      <c r="D98" s="752"/>
      <c r="E98" s="754"/>
      <c r="F98" s="752"/>
      <c r="G98" s="758"/>
      <c r="H98" s="760"/>
      <c r="I98" s="760"/>
      <c r="J98" s="760"/>
      <c r="K98" s="756"/>
      <c r="L98" s="760"/>
      <c r="M98" s="760"/>
      <c r="N98" s="760"/>
      <c r="O98" s="756"/>
      <c r="P98" s="760"/>
      <c r="Q98" s="760"/>
      <c r="R98" s="760"/>
      <c r="S98" s="756"/>
    </row>
    <row r="99" spans="2:19" ht="29.25" customHeight="1" outlineLevel="1">
      <c r="B99" s="751"/>
      <c r="C99" s="702"/>
      <c r="D99" s="753"/>
      <c r="E99" s="755"/>
      <c r="F99" s="753"/>
      <c r="G99" s="759"/>
      <c r="H99" s="761"/>
      <c r="I99" s="761"/>
      <c r="J99" s="761"/>
      <c r="K99" s="757"/>
      <c r="L99" s="761"/>
      <c r="M99" s="761"/>
      <c r="N99" s="761"/>
      <c r="O99" s="757"/>
      <c r="P99" s="761"/>
      <c r="Q99" s="761"/>
      <c r="R99" s="761"/>
      <c r="S99" s="757"/>
    </row>
    <row r="100" spans="2:19" ht="15" thickBot="1">
      <c r="B100" s="268"/>
      <c r="C100" s="268"/>
    </row>
    <row r="101" spans="2:19" ht="15" thickBot="1">
      <c r="B101" s="268"/>
      <c r="C101" s="268"/>
      <c r="D101" s="675" t="s">
        <v>543</v>
      </c>
      <c r="E101" s="676"/>
      <c r="F101" s="676"/>
      <c r="G101" s="677"/>
      <c r="H101" s="767" t="s">
        <v>611</v>
      </c>
      <c r="I101" s="768"/>
      <c r="J101" s="768"/>
      <c r="K101" s="769"/>
      <c r="L101" s="767" t="s">
        <v>545</v>
      </c>
      <c r="M101" s="768"/>
      <c r="N101" s="768"/>
      <c r="O101" s="769"/>
      <c r="P101" s="767" t="s">
        <v>546</v>
      </c>
      <c r="Q101" s="768"/>
      <c r="R101" s="768"/>
      <c r="S101" s="769"/>
    </row>
    <row r="102" spans="2:19" ht="33.75" customHeight="1">
      <c r="B102" s="762" t="s">
        <v>612</v>
      </c>
      <c r="C102" s="678" t="s">
        <v>613</v>
      </c>
      <c r="D102" s="326" t="s">
        <v>614</v>
      </c>
      <c r="E102" s="327" t="s">
        <v>615</v>
      </c>
      <c r="F102" s="716" t="s">
        <v>616</v>
      </c>
      <c r="G102" s="724"/>
      <c r="H102" s="326" t="s">
        <v>614</v>
      </c>
      <c r="I102" s="327" t="s">
        <v>615</v>
      </c>
      <c r="J102" s="716" t="s">
        <v>616</v>
      </c>
      <c r="K102" s="724"/>
      <c r="L102" s="326" t="s">
        <v>614</v>
      </c>
      <c r="M102" s="327" t="s">
        <v>615</v>
      </c>
      <c r="N102" s="716" t="s">
        <v>616</v>
      </c>
      <c r="O102" s="724"/>
      <c r="P102" s="326" t="s">
        <v>614</v>
      </c>
      <c r="Q102" s="327" t="s">
        <v>615</v>
      </c>
      <c r="R102" s="716" t="s">
        <v>616</v>
      </c>
      <c r="S102" s="724"/>
    </row>
    <row r="103" spans="2:19" ht="30" customHeight="1">
      <c r="B103" s="763"/>
      <c r="C103" s="680"/>
      <c r="D103" s="328"/>
      <c r="E103" s="329"/>
      <c r="F103" s="735"/>
      <c r="G103" s="742"/>
      <c r="H103" s="330"/>
      <c r="I103" s="331"/>
      <c r="J103" s="765"/>
      <c r="K103" s="766"/>
      <c r="L103" s="330"/>
      <c r="M103" s="331"/>
      <c r="N103" s="765"/>
      <c r="O103" s="766"/>
      <c r="P103" s="330"/>
      <c r="Q103" s="331"/>
      <c r="R103" s="765"/>
      <c r="S103" s="766"/>
    </row>
    <row r="104" spans="2:19" ht="32.25" customHeight="1">
      <c r="B104" s="763"/>
      <c r="C104" s="762" t="s">
        <v>617</v>
      </c>
      <c r="D104" s="332" t="s">
        <v>614</v>
      </c>
      <c r="E104" s="279" t="s">
        <v>615</v>
      </c>
      <c r="F104" s="279" t="s">
        <v>618</v>
      </c>
      <c r="G104" s="302" t="s">
        <v>619</v>
      </c>
      <c r="H104" s="332" t="s">
        <v>614</v>
      </c>
      <c r="I104" s="279" t="s">
        <v>615</v>
      </c>
      <c r="J104" s="279" t="s">
        <v>618</v>
      </c>
      <c r="K104" s="302" t="s">
        <v>619</v>
      </c>
      <c r="L104" s="332" t="s">
        <v>614</v>
      </c>
      <c r="M104" s="279" t="s">
        <v>615</v>
      </c>
      <c r="N104" s="279" t="s">
        <v>618</v>
      </c>
      <c r="O104" s="302" t="s">
        <v>619</v>
      </c>
      <c r="P104" s="332" t="s">
        <v>614</v>
      </c>
      <c r="Q104" s="279" t="s">
        <v>615</v>
      </c>
      <c r="R104" s="279" t="s">
        <v>618</v>
      </c>
      <c r="S104" s="302" t="s">
        <v>619</v>
      </c>
    </row>
    <row r="105" spans="2:19" ht="27.75" customHeight="1">
      <c r="B105" s="763"/>
      <c r="C105" s="763"/>
      <c r="D105" s="328"/>
      <c r="E105" s="297"/>
      <c r="F105" s="313"/>
      <c r="G105" s="322"/>
      <c r="H105" s="330"/>
      <c r="I105" s="299"/>
      <c r="J105" s="315"/>
      <c r="K105" s="325"/>
      <c r="L105" s="330"/>
      <c r="M105" s="299"/>
      <c r="N105" s="315"/>
      <c r="O105" s="325"/>
      <c r="P105" s="330"/>
      <c r="Q105" s="299"/>
      <c r="R105" s="315"/>
      <c r="S105" s="325"/>
    </row>
    <row r="106" spans="2:19" ht="27.75" customHeight="1" outlineLevel="1">
      <c r="B106" s="763"/>
      <c r="C106" s="763"/>
      <c r="D106" s="332" t="s">
        <v>614</v>
      </c>
      <c r="E106" s="279" t="s">
        <v>615</v>
      </c>
      <c r="F106" s="279" t="s">
        <v>618</v>
      </c>
      <c r="G106" s="302" t="s">
        <v>619</v>
      </c>
      <c r="H106" s="332" t="s">
        <v>614</v>
      </c>
      <c r="I106" s="279" t="s">
        <v>615</v>
      </c>
      <c r="J106" s="279" t="s">
        <v>618</v>
      </c>
      <c r="K106" s="302" t="s">
        <v>619</v>
      </c>
      <c r="L106" s="332" t="s">
        <v>614</v>
      </c>
      <c r="M106" s="279" t="s">
        <v>615</v>
      </c>
      <c r="N106" s="279" t="s">
        <v>618</v>
      </c>
      <c r="O106" s="302" t="s">
        <v>619</v>
      </c>
      <c r="P106" s="332" t="s">
        <v>614</v>
      </c>
      <c r="Q106" s="279" t="s">
        <v>615</v>
      </c>
      <c r="R106" s="279" t="s">
        <v>618</v>
      </c>
      <c r="S106" s="302" t="s">
        <v>619</v>
      </c>
    </row>
    <row r="107" spans="2:19" ht="27.75" customHeight="1" outlineLevel="1">
      <c r="B107" s="763"/>
      <c r="C107" s="763"/>
      <c r="D107" s="328"/>
      <c r="E107" s="297"/>
      <c r="F107" s="313"/>
      <c r="G107" s="322"/>
      <c r="H107" s="330"/>
      <c r="I107" s="299"/>
      <c r="J107" s="315"/>
      <c r="K107" s="325"/>
      <c r="L107" s="330"/>
      <c r="M107" s="299"/>
      <c r="N107" s="315"/>
      <c r="O107" s="325"/>
      <c r="P107" s="330"/>
      <c r="Q107" s="299"/>
      <c r="R107" s="315"/>
      <c r="S107" s="325"/>
    </row>
    <row r="108" spans="2:19" ht="27.75" customHeight="1" outlineLevel="1">
      <c r="B108" s="763"/>
      <c r="C108" s="763"/>
      <c r="D108" s="332" t="s">
        <v>614</v>
      </c>
      <c r="E108" s="279" t="s">
        <v>615</v>
      </c>
      <c r="F108" s="279" t="s">
        <v>618</v>
      </c>
      <c r="G108" s="302" t="s">
        <v>619</v>
      </c>
      <c r="H108" s="332" t="s">
        <v>614</v>
      </c>
      <c r="I108" s="279" t="s">
        <v>615</v>
      </c>
      <c r="J108" s="279" t="s">
        <v>618</v>
      </c>
      <c r="K108" s="302" t="s">
        <v>619</v>
      </c>
      <c r="L108" s="332" t="s">
        <v>614</v>
      </c>
      <c r="M108" s="279" t="s">
        <v>615</v>
      </c>
      <c r="N108" s="279" t="s">
        <v>618</v>
      </c>
      <c r="O108" s="302" t="s">
        <v>619</v>
      </c>
      <c r="P108" s="332" t="s">
        <v>614</v>
      </c>
      <c r="Q108" s="279" t="s">
        <v>615</v>
      </c>
      <c r="R108" s="279" t="s">
        <v>618</v>
      </c>
      <c r="S108" s="302" t="s">
        <v>619</v>
      </c>
    </row>
    <row r="109" spans="2:19" ht="27.75" customHeight="1" outlineLevel="1">
      <c r="B109" s="763"/>
      <c r="C109" s="763"/>
      <c r="D109" s="328"/>
      <c r="E109" s="297"/>
      <c r="F109" s="313"/>
      <c r="G109" s="322"/>
      <c r="H109" s="330"/>
      <c r="I109" s="299"/>
      <c r="J109" s="315"/>
      <c r="K109" s="325"/>
      <c r="L109" s="330"/>
      <c r="M109" s="299"/>
      <c r="N109" s="315"/>
      <c r="O109" s="325"/>
      <c r="P109" s="330"/>
      <c r="Q109" s="299"/>
      <c r="R109" s="315"/>
      <c r="S109" s="325"/>
    </row>
    <row r="110" spans="2:19" ht="27.75" customHeight="1" outlineLevel="1">
      <c r="B110" s="763"/>
      <c r="C110" s="763"/>
      <c r="D110" s="332" t="s">
        <v>614</v>
      </c>
      <c r="E110" s="279" t="s">
        <v>615</v>
      </c>
      <c r="F110" s="279" t="s">
        <v>618</v>
      </c>
      <c r="G110" s="302" t="s">
        <v>619</v>
      </c>
      <c r="H110" s="332" t="s">
        <v>614</v>
      </c>
      <c r="I110" s="279" t="s">
        <v>615</v>
      </c>
      <c r="J110" s="279" t="s">
        <v>618</v>
      </c>
      <c r="K110" s="302" t="s">
        <v>619</v>
      </c>
      <c r="L110" s="332" t="s">
        <v>614</v>
      </c>
      <c r="M110" s="279" t="s">
        <v>615</v>
      </c>
      <c r="N110" s="279" t="s">
        <v>618</v>
      </c>
      <c r="O110" s="302" t="s">
        <v>619</v>
      </c>
      <c r="P110" s="332" t="s">
        <v>614</v>
      </c>
      <c r="Q110" s="279" t="s">
        <v>615</v>
      </c>
      <c r="R110" s="279" t="s">
        <v>618</v>
      </c>
      <c r="S110" s="302" t="s">
        <v>619</v>
      </c>
    </row>
    <row r="111" spans="2:19" ht="27.75" customHeight="1" outlineLevel="1">
      <c r="B111" s="764"/>
      <c r="C111" s="764"/>
      <c r="D111" s="328"/>
      <c r="E111" s="297"/>
      <c r="F111" s="313"/>
      <c r="G111" s="322"/>
      <c r="H111" s="330"/>
      <c r="I111" s="299"/>
      <c r="J111" s="315"/>
      <c r="K111" s="325"/>
      <c r="L111" s="330"/>
      <c r="M111" s="299"/>
      <c r="N111" s="315"/>
      <c r="O111" s="325"/>
      <c r="P111" s="330"/>
      <c r="Q111" s="299"/>
      <c r="R111" s="315"/>
      <c r="S111" s="325"/>
    </row>
    <row r="112" spans="2:19" ht="26.25" customHeight="1">
      <c r="B112" s="703" t="s">
        <v>620</v>
      </c>
      <c r="C112" s="774" t="s">
        <v>621</v>
      </c>
      <c r="D112" s="333" t="s">
        <v>622</v>
      </c>
      <c r="E112" s="333" t="s">
        <v>623</v>
      </c>
      <c r="F112" s="333" t="s">
        <v>542</v>
      </c>
      <c r="G112" s="334" t="s">
        <v>624</v>
      </c>
      <c r="H112" s="335" t="s">
        <v>622</v>
      </c>
      <c r="I112" s="333" t="s">
        <v>623</v>
      </c>
      <c r="J112" s="333" t="s">
        <v>542</v>
      </c>
      <c r="K112" s="334" t="s">
        <v>624</v>
      </c>
      <c r="L112" s="333" t="s">
        <v>622</v>
      </c>
      <c r="M112" s="333" t="s">
        <v>623</v>
      </c>
      <c r="N112" s="333" t="s">
        <v>542</v>
      </c>
      <c r="O112" s="334" t="s">
        <v>624</v>
      </c>
      <c r="P112" s="333" t="s">
        <v>622</v>
      </c>
      <c r="Q112" s="333" t="s">
        <v>623</v>
      </c>
      <c r="R112" s="333" t="s">
        <v>542</v>
      </c>
      <c r="S112" s="334" t="s">
        <v>624</v>
      </c>
    </row>
    <row r="113" spans="2:19" ht="32.25" customHeight="1">
      <c r="B113" s="704"/>
      <c r="C113" s="775"/>
      <c r="D113" s="296"/>
      <c r="E113" s="296"/>
      <c r="F113" s="296"/>
      <c r="G113" s="296"/>
      <c r="H113" s="318"/>
      <c r="I113" s="298"/>
      <c r="J113" s="298"/>
      <c r="K113" s="319"/>
      <c r="L113" s="298"/>
      <c r="M113" s="298"/>
      <c r="N113" s="298"/>
      <c r="O113" s="319"/>
      <c r="P113" s="298"/>
      <c r="Q113" s="298"/>
      <c r="R113" s="298"/>
      <c r="S113" s="319"/>
    </row>
    <row r="114" spans="2:19" ht="32.25" customHeight="1">
      <c r="B114" s="704"/>
      <c r="C114" s="703" t="s">
        <v>625</v>
      </c>
      <c r="D114" s="279" t="s">
        <v>626</v>
      </c>
      <c r="E114" s="714" t="s">
        <v>627</v>
      </c>
      <c r="F114" s="744"/>
      <c r="G114" s="280" t="s">
        <v>628</v>
      </c>
      <c r="H114" s="279" t="s">
        <v>626</v>
      </c>
      <c r="I114" s="714" t="s">
        <v>627</v>
      </c>
      <c r="J114" s="744"/>
      <c r="K114" s="280" t="s">
        <v>628</v>
      </c>
      <c r="L114" s="279" t="s">
        <v>626</v>
      </c>
      <c r="M114" s="714" t="s">
        <v>627</v>
      </c>
      <c r="N114" s="744"/>
      <c r="O114" s="280" t="s">
        <v>628</v>
      </c>
      <c r="P114" s="279" t="s">
        <v>626</v>
      </c>
      <c r="Q114" s="279" t="s">
        <v>627</v>
      </c>
      <c r="R114" s="714" t="s">
        <v>627</v>
      </c>
      <c r="S114" s="744"/>
    </row>
    <row r="115" spans="2:19" ht="23.25" customHeight="1">
      <c r="B115" s="704"/>
      <c r="C115" s="704"/>
      <c r="D115" s="336"/>
      <c r="E115" s="772"/>
      <c r="F115" s="773"/>
      <c r="G115" s="283"/>
      <c r="H115" s="337"/>
      <c r="I115" s="770"/>
      <c r="J115" s="771"/>
      <c r="K115" s="308"/>
      <c r="L115" s="337"/>
      <c r="M115" s="770"/>
      <c r="N115" s="771"/>
      <c r="O115" s="286"/>
      <c r="P115" s="337"/>
      <c r="Q115" s="284"/>
      <c r="R115" s="770"/>
      <c r="S115" s="771"/>
    </row>
    <row r="116" spans="2:19" ht="23.25" customHeight="1" outlineLevel="1">
      <c r="B116" s="704"/>
      <c r="C116" s="704"/>
      <c r="D116" s="279" t="s">
        <v>626</v>
      </c>
      <c r="E116" s="714" t="s">
        <v>627</v>
      </c>
      <c r="F116" s="744"/>
      <c r="G116" s="280" t="s">
        <v>628</v>
      </c>
      <c r="H116" s="279" t="s">
        <v>626</v>
      </c>
      <c r="I116" s="714" t="s">
        <v>627</v>
      </c>
      <c r="J116" s="744"/>
      <c r="K116" s="280" t="s">
        <v>628</v>
      </c>
      <c r="L116" s="279" t="s">
        <v>626</v>
      </c>
      <c r="M116" s="714" t="s">
        <v>627</v>
      </c>
      <c r="N116" s="744"/>
      <c r="O116" s="280" t="s">
        <v>628</v>
      </c>
      <c r="P116" s="279" t="s">
        <v>626</v>
      </c>
      <c r="Q116" s="279" t="s">
        <v>627</v>
      </c>
      <c r="R116" s="714" t="s">
        <v>627</v>
      </c>
      <c r="S116" s="744"/>
    </row>
    <row r="117" spans="2:19" ht="23.25" customHeight="1" outlineLevel="1">
      <c r="B117" s="704"/>
      <c r="C117" s="704"/>
      <c r="D117" s="336"/>
      <c r="E117" s="772"/>
      <c r="F117" s="773"/>
      <c r="G117" s="283"/>
      <c r="H117" s="337"/>
      <c r="I117" s="770"/>
      <c r="J117" s="771"/>
      <c r="K117" s="286"/>
      <c r="L117" s="337"/>
      <c r="M117" s="770"/>
      <c r="N117" s="771"/>
      <c r="O117" s="286"/>
      <c r="P117" s="337"/>
      <c r="Q117" s="284"/>
      <c r="R117" s="770"/>
      <c r="S117" s="771"/>
    </row>
    <row r="118" spans="2:19" ht="23.25" customHeight="1" outlineLevel="1">
      <c r="B118" s="704"/>
      <c r="C118" s="704"/>
      <c r="D118" s="279" t="s">
        <v>626</v>
      </c>
      <c r="E118" s="714" t="s">
        <v>627</v>
      </c>
      <c r="F118" s="744"/>
      <c r="G118" s="280" t="s">
        <v>628</v>
      </c>
      <c r="H118" s="279" t="s">
        <v>626</v>
      </c>
      <c r="I118" s="714" t="s">
        <v>627</v>
      </c>
      <c r="J118" s="744"/>
      <c r="K118" s="280" t="s">
        <v>628</v>
      </c>
      <c r="L118" s="279" t="s">
        <v>626</v>
      </c>
      <c r="M118" s="714" t="s">
        <v>627</v>
      </c>
      <c r="N118" s="744"/>
      <c r="O118" s="280" t="s">
        <v>628</v>
      </c>
      <c r="P118" s="279" t="s">
        <v>626</v>
      </c>
      <c r="Q118" s="279" t="s">
        <v>627</v>
      </c>
      <c r="R118" s="714" t="s">
        <v>627</v>
      </c>
      <c r="S118" s="744"/>
    </row>
    <row r="119" spans="2:19" ht="23.25" customHeight="1" outlineLevel="1">
      <c r="B119" s="704"/>
      <c r="C119" s="704"/>
      <c r="D119" s="336"/>
      <c r="E119" s="772"/>
      <c r="F119" s="773"/>
      <c r="G119" s="283"/>
      <c r="H119" s="337"/>
      <c r="I119" s="770"/>
      <c r="J119" s="771"/>
      <c r="K119" s="286"/>
      <c r="L119" s="337"/>
      <c r="M119" s="770"/>
      <c r="N119" s="771"/>
      <c r="O119" s="286"/>
      <c r="P119" s="337"/>
      <c r="Q119" s="284"/>
      <c r="R119" s="770"/>
      <c r="S119" s="771"/>
    </row>
    <row r="120" spans="2:19" ht="23.25" customHeight="1" outlineLevel="1">
      <c r="B120" s="704"/>
      <c r="C120" s="704"/>
      <c r="D120" s="279" t="s">
        <v>626</v>
      </c>
      <c r="E120" s="714" t="s">
        <v>627</v>
      </c>
      <c r="F120" s="744"/>
      <c r="G120" s="280" t="s">
        <v>628</v>
      </c>
      <c r="H120" s="279" t="s">
        <v>626</v>
      </c>
      <c r="I120" s="714" t="s">
        <v>627</v>
      </c>
      <c r="J120" s="744"/>
      <c r="K120" s="280" t="s">
        <v>628</v>
      </c>
      <c r="L120" s="279" t="s">
        <v>626</v>
      </c>
      <c r="M120" s="714" t="s">
        <v>627</v>
      </c>
      <c r="N120" s="744"/>
      <c r="O120" s="280" t="s">
        <v>628</v>
      </c>
      <c r="P120" s="279" t="s">
        <v>626</v>
      </c>
      <c r="Q120" s="279" t="s">
        <v>627</v>
      </c>
      <c r="R120" s="714" t="s">
        <v>627</v>
      </c>
      <c r="S120" s="744"/>
    </row>
    <row r="121" spans="2:19" ht="23.25" customHeight="1" outlineLevel="1">
      <c r="B121" s="705"/>
      <c r="C121" s="705"/>
      <c r="D121" s="336"/>
      <c r="E121" s="772"/>
      <c r="F121" s="773"/>
      <c r="G121" s="283"/>
      <c r="H121" s="337"/>
      <c r="I121" s="770"/>
      <c r="J121" s="771"/>
      <c r="K121" s="286"/>
      <c r="L121" s="337"/>
      <c r="M121" s="770"/>
      <c r="N121" s="771"/>
      <c r="O121" s="286"/>
      <c r="P121" s="337"/>
      <c r="Q121" s="284"/>
      <c r="R121" s="770"/>
      <c r="S121" s="771"/>
    </row>
    <row r="122" spans="2:19" ht="15" thickBot="1">
      <c r="B122" s="268"/>
      <c r="C122" s="268"/>
    </row>
    <row r="123" spans="2:19" ht="15" thickBot="1">
      <c r="B123" s="268"/>
      <c r="C123" s="268"/>
      <c r="D123" s="675" t="s">
        <v>543</v>
      </c>
      <c r="E123" s="676"/>
      <c r="F123" s="676"/>
      <c r="G123" s="677"/>
      <c r="H123" s="675" t="s">
        <v>544</v>
      </c>
      <c r="I123" s="676"/>
      <c r="J123" s="676"/>
      <c r="K123" s="677"/>
      <c r="L123" s="676" t="s">
        <v>545</v>
      </c>
      <c r="M123" s="676"/>
      <c r="N123" s="676"/>
      <c r="O123" s="676"/>
      <c r="P123" s="675" t="s">
        <v>546</v>
      </c>
      <c r="Q123" s="676"/>
      <c r="R123" s="676"/>
      <c r="S123" s="677"/>
    </row>
    <row r="124" spans="2:19">
      <c r="B124" s="678" t="s">
        <v>629</v>
      </c>
      <c r="C124" s="678" t="s">
        <v>630</v>
      </c>
      <c r="D124" s="716" t="s">
        <v>631</v>
      </c>
      <c r="E124" s="737"/>
      <c r="F124" s="737"/>
      <c r="G124" s="724"/>
      <c r="H124" s="716" t="s">
        <v>631</v>
      </c>
      <c r="I124" s="737"/>
      <c r="J124" s="737"/>
      <c r="K124" s="724"/>
      <c r="L124" s="716" t="s">
        <v>631</v>
      </c>
      <c r="M124" s="737"/>
      <c r="N124" s="737"/>
      <c r="O124" s="724"/>
      <c r="P124" s="716" t="s">
        <v>631</v>
      </c>
      <c r="Q124" s="737"/>
      <c r="R124" s="737"/>
      <c r="S124" s="724"/>
    </row>
    <row r="125" spans="2:19" ht="45" customHeight="1">
      <c r="B125" s="680"/>
      <c r="C125" s="680"/>
      <c r="D125" s="776" t="s">
        <v>685</v>
      </c>
      <c r="E125" s="777"/>
      <c r="F125" s="777"/>
      <c r="G125" s="778"/>
      <c r="H125" s="779" t="s">
        <v>682</v>
      </c>
      <c r="I125" s="780"/>
      <c r="J125" s="780"/>
      <c r="K125" s="781"/>
      <c r="L125" s="779"/>
      <c r="M125" s="780"/>
      <c r="N125" s="780"/>
      <c r="O125" s="781"/>
      <c r="P125" s="779"/>
      <c r="Q125" s="780"/>
      <c r="R125" s="780"/>
      <c r="S125" s="781"/>
    </row>
    <row r="126" spans="2:19" ht="32.25" customHeight="1">
      <c r="B126" s="700" t="s">
        <v>632</v>
      </c>
      <c r="C126" s="700" t="s">
        <v>633</v>
      </c>
      <c r="D126" s="333" t="s">
        <v>634</v>
      </c>
      <c r="E126" s="301" t="s">
        <v>542</v>
      </c>
      <c r="F126" s="279" t="s">
        <v>564</v>
      </c>
      <c r="G126" s="280" t="s">
        <v>581</v>
      </c>
      <c r="H126" s="333" t="s">
        <v>634</v>
      </c>
      <c r="I126" s="301" t="s">
        <v>542</v>
      </c>
      <c r="J126" s="279" t="s">
        <v>564</v>
      </c>
      <c r="K126" s="280" t="s">
        <v>581</v>
      </c>
      <c r="L126" s="333" t="s">
        <v>634</v>
      </c>
      <c r="M126" s="301" t="s">
        <v>542</v>
      </c>
      <c r="N126" s="279" t="s">
        <v>564</v>
      </c>
      <c r="O126" s="280" t="s">
        <v>581</v>
      </c>
      <c r="P126" s="333" t="s">
        <v>634</v>
      </c>
      <c r="Q126" s="301" t="s">
        <v>542</v>
      </c>
      <c r="R126" s="279" t="s">
        <v>564</v>
      </c>
      <c r="S126" s="280" t="s">
        <v>581</v>
      </c>
    </row>
    <row r="127" spans="2:19" ht="23.25" customHeight="1">
      <c r="B127" s="701"/>
      <c r="C127" s="702"/>
      <c r="D127" s="296">
        <v>1</v>
      </c>
      <c r="E127" s="338" t="s">
        <v>728</v>
      </c>
      <c r="F127" s="282" t="s">
        <v>707</v>
      </c>
      <c r="G127" s="317" t="s">
        <v>806</v>
      </c>
      <c r="H127" s="298">
        <v>1</v>
      </c>
      <c r="I127" s="339" t="s">
        <v>728</v>
      </c>
      <c r="J127" s="298" t="s">
        <v>707</v>
      </c>
      <c r="K127" s="317" t="s">
        <v>806</v>
      </c>
      <c r="L127" s="298">
        <v>0</v>
      </c>
      <c r="M127" s="339" t="s">
        <v>728</v>
      </c>
      <c r="N127" s="298" t="s">
        <v>707</v>
      </c>
      <c r="O127" s="317" t="s">
        <v>806</v>
      </c>
      <c r="P127" s="298"/>
      <c r="Q127" s="339"/>
      <c r="R127" s="298"/>
      <c r="S127" s="340"/>
    </row>
    <row r="128" spans="2:19" ht="29.25" customHeight="1">
      <c r="B128" s="701"/>
      <c r="C128" s="700" t="s">
        <v>635</v>
      </c>
      <c r="D128" s="279" t="s">
        <v>636</v>
      </c>
      <c r="E128" s="714" t="s">
        <v>637</v>
      </c>
      <c r="F128" s="744"/>
      <c r="G128" s="280" t="s">
        <v>638</v>
      </c>
      <c r="H128" s="279" t="s">
        <v>636</v>
      </c>
      <c r="I128" s="714" t="s">
        <v>637</v>
      </c>
      <c r="J128" s="744"/>
      <c r="K128" s="280" t="s">
        <v>638</v>
      </c>
      <c r="L128" s="279" t="s">
        <v>636</v>
      </c>
      <c r="M128" s="714" t="s">
        <v>637</v>
      </c>
      <c r="N128" s="744"/>
      <c r="O128" s="280" t="s">
        <v>638</v>
      </c>
      <c r="P128" s="279" t="s">
        <v>636</v>
      </c>
      <c r="Q128" s="714" t="s">
        <v>637</v>
      </c>
      <c r="R128" s="744"/>
      <c r="S128" s="280" t="s">
        <v>638</v>
      </c>
    </row>
    <row r="129" spans="2:19" ht="39" customHeight="1">
      <c r="B129" s="702"/>
      <c r="C129" s="702"/>
      <c r="D129" s="336"/>
      <c r="E129" s="772"/>
      <c r="F129" s="773"/>
      <c r="G129" s="283"/>
      <c r="H129" s="337"/>
      <c r="I129" s="770"/>
      <c r="J129" s="771"/>
      <c r="K129" s="286"/>
      <c r="L129" s="337"/>
      <c r="M129" s="770"/>
      <c r="N129" s="771"/>
      <c r="O129" s="286"/>
      <c r="P129" s="337"/>
      <c r="Q129" s="770"/>
      <c r="R129" s="771"/>
      <c r="S129" s="286"/>
    </row>
    <row r="133" spans="2:19" hidden="1"/>
    <row r="134" spans="2:19" hidden="1"/>
    <row r="135" spans="2:19" hidden="1">
      <c r="D135" s="243" t="s">
        <v>639</v>
      </c>
    </row>
    <row r="136" spans="2:19" hidden="1">
      <c r="D136" s="243" t="s">
        <v>640</v>
      </c>
      <c r="E136" s="243" t="s">
        <v>641</v>
      </c>
      <c r="F136" s="243" t="s">
        <v>642</v>
      </c>
      <c r="H136" s="243" t="s">
        <v>643</v>
      </c>
      <c r="I136" s="243" t="s">
        <v>644</v>
      </c>
    </row>
    <row r="137" spans="2:19" hidden="1">
      <c r="D137" s="243" t="s">
        <v>645</v>
      </c>
      <c r="E137" s="243" t="s">
        <v>646</v>
      </c>
      <c r="F137" s="243" t="s">
        <v>647</v>
      </c>
      <c r="H137" s="243" t="s">
        <v>648</v>
      </c>
      <c r="I137" s="243" t="s">
        <v>649</v>
      </c>
    </row>
    <row r="138" spans="2:19" hidden="1">
      <c r="D138" s="243" t="s">
        <v>650</v>
      </c>
      <c r="E138" s="243" t="s">
        <v>651</v>
      </c>
      <c r="F138" s="243" t="s">
        <v>652</v>
      </c>
      <c r="H138" s="243" t="s">
        <v>653</v>
      </c>
      <c r="I138" s="243" t="s">
        <v>654</v>
      </c>
    </row>
    <row r="139" spans="2:19" hidden="1">
      <c r="D139" s="243" t="s">
        <v>655</v>
      </c>
      <c r="F139" s="243" t="s">
        <v>656</v>
      </c>
      <c r="G139" s="243" t="s">
        <v>657</v>
      </c>
      <c r="H139" s="243" t="s">
        <v>658</v>
      </c>
      <c r="I139" s="243" t="s">
        <v>659</v>
      </c>
      <c r="K139" s="243" t="s">
        <v>660</v>
      </c>
    </row>
    <row r="140" spans="2:19" hidden="1">
      <c r="D140" s="243" t="s">
        <v>661</v>
      </c>
      <c r="F140" s="243" t="s">
        <v>662</v>
      </c>
      <c r="G140" s="243" t="s">
        <v>663</v>
      </c>
      <c r="H140" s="243" t="s">
        <v>664</v>
      </c>
      <c r="I140" s="243" t="s">
        <v>665</v>
      </c>
      <c r="K140" s="243" t="s">
        <v>666</v>
      </c>
      <c r="L140" s="243" t="s">
        <v>667</v>
      </c>
    </row>
    <row r="141" spans="2:19" hidden="1">
      <c r="D141" s="243" t="s">
        <v>668</v>
      </c>
      <c r="E141" s="341" t="s">
        <v>669</v>
      </c>
      <c r="G141" s="243" t="s">
        <v>670</v>
      </c>
      <c r="H141" s="243" t="s">
        <v>671</v>
      </c>
      <c r="K141" s="243" t="s">
        <v>672</v>
      </c>
      <c r="L141" s="243" t="s">
        <v>673</v>
      </c>
    </row>
    <row r="142" spans="2:19" hidden="1">
      <c r="D142" s="243" t="s">
        <v>674</v>
      </c>
      <c r="E142" s="342" t="s">
        <v>675</v>
      </c>
      <c r="K142" s="243" t="s">
        <v>676</v>
      </c>
      <c r="L142" s="243" t="s">
        <v>677</v>
      </c>
    </row>
    <row r="143" spans="2:19" hidden="1">
      <c r="E143" s="343" t="s">
        <v>678</v>
      </c>
      <c r="H143" s="243" t="s">
        <v>679</v>
      </c>
      <c r="K143" s="243" t="s">
        <v>680</v>
      </c>
      <c r="L143" s="243" t="s">
        <v>681</v>
      </c>
    </row>
    <row r="144" spans="2:19" hidden="1">
      <c r="H144" s="243" t="s">
        <v>682</v>
      </c>
      <c r="K144" s="243" t="s">
        <v>683</v>
      </c>
      <c r="L144" s="243" t="s">
        <v>684</v>
      </c>
    </row>
    <row r="145" spans="2:12" hidden="1">
      <c r="H145" s="243" t="s">
        <v>685</v>
      </c>
      <c r="K145" s="243" t="s">
        <v>686</v>
      </c>
      <c r="L145" s="243" t="s">
        <v>687</v>
      </c>
    </row>
    <row r="146" spans="2:12" hidden="1">
      <c r="B146" s="243" t="s">
        <v>688</v>
      </c>
      <c r="C146" s="243" t="s">
        <v>689</v>
      </c>
      <c r="D146" s="243" t="s">
        <v>688</v>
      </c>
      <c r="G146" s="243" t="s">
        <v>690</v>
      </c>
      <c r="H146" s="243" t="s">
        <v>691</v>
      </c>
      <c r="J146" s="243" t="s">
        <v>692</v>
      </c>
      <c r="K146" s="243" t="s">
        <v>693</v>
      </c>
      <c r="L146" s="243" t="s">
        <v>694</v>
      </c>
    </row>
    <row r="147" spans="2:12" hidden="1">
      <c r="B147" s="243">
        <v>1</v>
      </c>
      <c r="C147" s="243" t="s">
        <v>695</v>
      </c>
      <c r="D147" s="243" t="s">
        <v>696</v>
      </c>
      <c r="E147" s="243" t="s">
        <v>581</v>
      </c>
      <c r="F147" s="243" t="s">
        <v>11</v>
      </c>
      <c r="G147" s="243" t="s">
        <v>697</v>
      </c>
      <c r="H147" s="243" t="s">
        <v>698</v>
      </c>
      <c r="J147" s="243" t="s">
        <v>672</v>
      </c>
      <c r="K147" s="243" t="s">
        <v>699</v>
      </c>
    </row>
    <row r="148" spans="2:12" hidden="1">
      <c r="B148" s="243">
        <v>2</v>
      </c>
      <c r="C148" s="243" t="s">
        <v>700</v>
      </c>
      <c r="D148" s="243" t="s">
        <v>701</v>
      </c>
      <c r="E148" s="243" t="s">
        <v>564</v>
      </c>
      <c r="F148" s="243" t="s">
        <v>18</v>
      </c>
      <c r="G148" s="243" t="s">
        <v>702</v>
      </c>
      <c r="J148" s="243" t="s">
        <v>703</v>
      </c>
      <c r="K148" s="243" t="s">
        <v>704</v>
      </c>
    </row>
    <row r="149" spans="2:12" hidden="1">
      <c r="B149" s="243">
        <v>3</v>
      </c>
      <c r="C149" s="243" t="s">
        <v>705</v>
      </c>
      <c r="D149" s="243" t="s">
        <v>706</v>
      </c>
      <c r="E149" s="243" t="s">
        <v>542</v>
      </c>
      <c r="G149" s="243" t="s">
        <v>707</v>
      </c>
      <c r="J149" s="243" t="s">
        <v>708</v>
      </c>
      <c r="K149" s="243" t="s">
        <v>709</v>
      </c>
    </row>
    <row r="150" spans="2:12" hidden="1">
      <c r="B150" s="243">
        <v>4</v>
      </c>
      <c r="C150" s="243" t="s">
        <v>698</v>
      </c>
      <c r="H150" s="243" t="s">
        <v>710</v>
      </c>
      <c r="I150" s="243" t="s">
        <v>711</v>
      </c>
      <c r="J150" s="243" t="s">
        <v>712</v>
      </c>
      <c r="K150" s="243" t="s">
        <v>713</v>
      </c>
    </row>
    <row r="151" spans="2:12" hidden="1">
      <c r="D151" s="243" t="s">
        <v>707</v>
      </c>
      <c r="H151" s="243" t="s">
        <v>714</v>
      </c>
      <c r="I151" s="243" t="s">
        <v>715</v>
      </c>
      <c r="J151" s="243" t="s">
        <v>716</v>
      </c>
      <c r="K151" s="243" t="s">
        <v>717</v>
      </c>
    </row>
    <row r="152" spans="2:12" hidden="1">
      <c r="D152" s="243" t="s">
        <v>718</v>
      </c>
      <c r="H152" s="243" t="s">
        <v>719</v>
      </c>
      <c r="I152" s="243" t="s">
        <v>720</v>
      </c>
      <c r="J152" s="243" t="s">
        <v>721</v>
      </c>
      <c r="K152" s="243" t="s">
        <v>722</v>
      </c>
    </row>
    <row r="153" spans="2:12" hidden="1">
      <c r="D153" s="243" t="s">
        <v>723</v>
      </c>
      <c r="H153" s="243" t="s">
        <v>724</v>
      </c>
      <c r="J153" s="243" t="s">
        <v>725</v>
      </c>
      <c r="K153" s="243" t="s">
        <v>726</v>
      </c>
    </row>
    <row r="154" spans="2:12" hidden="1">
      <c r="H154" s="243" t="s">
        <v>727</v>
      </c>
      <c r="J154" s="243" t="s">
        <v>728</v>
      </c>
    </row>
    <row r="155" spans="2:12" ht="58" hidden="1">
      <c r="D155" s="344" t="s">
        <v>729</v>
      </c>
      <c r="E155" s="243" t="s">
        <v>730</v>
      </c>
      <c r="F155" s="243" t="s">
        <v>731</v>
      </c>
      <c r="G155" s="243" t="s">
        <v>732</v>
      </c>
      <c r="H155" s="243" t="s">
        <v>733</v>
      </c>
      <c r="I155" s="243" t="s">
        <v>734</v>
      </c>
      <c r="J155" s="243" t="s">
        <v>735</v>
      </c>
      <c r="K155" s="243" t="s">
        <v>736</v>
      </c>
    </row>
    <row r="156" spans="2:12" ht="72.5" hidden="1">
      <c r="B156" s="243" t="s">
        <v>737</v>
      </c>
      <c r="C156" s="243" t="s">
        <v>738</v>
      </c>
      <c r="D156" s="344" t="s">
        <v>739</v>
      </c>
      <c r="E156" s="243" t="s">
        <v>740</v>
      </c>
      <c r="F156" s="243" t="s">
        <v>741</v>
      </c>
      <c r="G156" s="243" t="s">
        <v>742</v>
      </c>
      <c r="H156" s="243" t="s">
        <v>743</v>
      </c>
      <c r="I156" s="243" t="s">
        <v>744</v>
      </c>
      <c r="J156" s="243" t="s">
        <v>745</v>
      </c>
      <c r="K156" s="243" t="s">
        <v>746</v>
      </c>
    </row>
    <row r="157" spans="2:12" ht="43.5" hidden="1">
      <c r="B157" s="243" t="s">
        <v>747</v>
      </c>
      <c r="C157" s="243" t="s">
        <v>748</v>
      </c>
      <c r="D157" s="344" t="s">
        <v>749</v>
      </c>
      <c r="E157" s="243" t="s">
        <v>750</v>
      </c>
      <c r="F157" s="243" t="s">
        <v>751</v>
      </c>
      <c r="G157" s="243" t="s">
        <v>752</v>
      </c>
      <c r="H157" s="243" t="s">
        <v>753</v>
      </c>
      <c r="I157" s="243" t="s">
        <v>754</v>
      </c>
      <c r="J157" s="243" t="s">
        <v>755</v>
      </c>
      <c r="K157" s="243" t="s">
        <v>756</v>
      </c>
    </row>
    <row r="158" spans="2:12" hidden="1">
      <c r="B158" s="243" t="s">
        <v>757</v>
      </c>
      <c r="C158" s="243" t="s">
        <v>359</v>
      </c>
      <c r="F158" s="243" t="s">
        <v>758</v>
      </c>
      <c r="G158" s="243" t="s">
        <v>759</v>
      </c>
      <c r="H158" s="243" t="s">
        <v>760</v>
      </c>
      <c r="I158" s="243" t="s">
        <v>761</v>
      </c>
      <c r="J158" s="243" t="s">
        <v>762</v>
      </c>
      <c r="K158" s="243" t="s">
        <v>763</v>
      </c>
    </row>
    <row r="159" spans="2:12" hidden="1">
      <c r="B159" s="243" t="s">
        <v>764</v>
      </c>
      <c r="G159" s="243" t="s">
        <v>765</v>
      </c>
      <c r="H159" s="243" t="s">
        <v>766</v>
      </c>
      <c r="I159" s="243" t="s">
        <v>767</v>
      </c>
      <c r="J159" s="243" t="s">
        <v>768</v>
      </c>
      <c r="K159" s="243" t="s">
        <v>769</v>
      </c>
    </row>
    <row r="160" spans="2:12" hidden="1">
      <c r="C160" s="243" t="s">
        <v>770</v>
      </c>
      <c r="J160" s="243" t="s">
        <v>771</v>
      </c>
    </row>
    <row r="161" spans="2:10" hidden="1">
      <c r="C161" s="243" t="s">
        <v>772</v>
      </c>
      <c r="I161" s="243" t="s">
        <v>773</v>
      </c>
      <c r="J161" s="243" t="s">
        <v>774</v>
      </c>
    </row>
    <row r="162" spans="2:10" hidden="1">
      <c r="B162" s="345" t="s">
        <v>775</v>
      </c>
      <c r="C162" s="243" t="s">
        <v>776</v>
      </c>
      <c r="I162" s="243" t="s">
        <v>777</v>
      </c>
      <c r="J162" s="243" t="s">
        <v>778</v>
      </c>
    </row>
    <row r="163" spans="2:10" hidden="1">
      <c r="B163" s="345" t="s">
        <v>29</v>
      </c>
      <c r="C163" s="243" t="s">
        <v>779</v>
      </c>
      <c r="D163" s="243" t="s">
        <v>780</v>
      </c>
      <c r="E163" s="243" t="s">
        <v>781</v>
      </c>
      <c r="I163" s="243" t="s">
        <v>782</v>
      </c>
      <c r="J163" s="243" t="s">
        <v>692</v>
      </c>
    </row>
    <row r="164" spans="2:10" hidden="1">
      <c r="B164" s="345" t="s">
        <v>16</v>
      </c>
      <c r="D164" s="243" t="s">
        <v>783</v>
      </c>
      <c r="E164" s="243" t="s">
        <v>784</v>
      </c>
      <c r="H164" s="243" t="s">
        <v>648</v>
      </c>
      <c r="I164" s="243" t="s">
        <v>785</v>
      </c>
    </row>
    <row r="165" spans="2:10" hidden="1">
      <c r="B165" s="345" t="s">
        <v>34</v>
      </c>
      <c r="D165" s="243" t="s">
        <v>786</v>
      </c>
      <c r="E165" s="243" t="s">
        <v>787</v>
      </c>
      <c r="H165" s="243" t="s">
        <v>658</v>
      </c>
      <c r="I165" s="243" t="s">
        <v>788</v>
      </c>
      <c r="J165" s="243" t="s">
        <v>789</v>
      </c>
    </row>
    <row r="166" spans="2:10" hidden="1">
      <c r="B166" s="345" t="s">
        <v>790</v>
      </c>
      <c r="C166" s="243" t="s">
        <v>791</v>
      </c>
      <c r="D166" s="243" t="s">
        <v>792</v>
      </c>
      <c r="H166" s="243" t="s">
        <v>664</v>
      </c>
      <c r="I166" s="243" t="s">
        <v>793</v>
      </c>
      <c r="J166" s="243" t="s">
        <v>794</v>
      </c>
    </row>
    <row r="167" spans="2:10" hidden="1">
      <c r="B167" s="345" t="s">
        <v>795</v>
      </c>
      <c r="C167" s="243" t="s">
        <v>796</v>
      </c>
      <c r="H167" s="243" t="s">
        <v>671</v>
      </c>
      <c r="I167" s="243" t="s">
        <v>797</v>
      </c>
    </row>
    <row r="168" spans="2:10" hidden="1">
      <c r="B168" s="345" t="s">
        <v>798</v>
      </c>
      <c r="C168" s="243" t="s">
        <v>799</v>
      </c>
      <c r="E168" s="243" t="s">
        <v>800</v>
      </c>
      <c r="H168" s="243" t="s">
        <v>801</v>
      </c>
      <c r="I168" s="243" t="s">
        <v>802</v>
      </c>
    </row>
    <row r="169" spans="2:10" hidden="1">
      <c r="B169" s="345" t="s">
        <v>803</v>
      </c>
      <c r="C169" s="243" t="s">
        <v>804</v>
      </c>
      <c r="E169" s="243" t="s">
        <v>805</v>
      </c>
      <c r="H169" s="243" t="s">
        <v>806</v>
      </c>
      <c r="I169" s="243" t="s">
        <v>807</v>
      </c>
    </row>
    <row r="170" spans="2:10" hidden="1">
      <c r="B170" s="345" t="s">
        <v>808</v>
      </c>
      <c r="C170" s="243" t="s">
        <v>809</v>
      </c>
      <c r="E170" s="243" t="s">
        <v>810</v>
      </c>
      <c r="H170" s="243" t="s">
        <v>811</v>
      </c>
      <c r="I170" s="243" t="s">
        <v>812</v>
      </c>
    </row>
    <row r="171" spans="2:10" hidden="1">
      <c r="B171" s="345" t="s">
        <v>813</v>
      </c>
      <c r="C171" s="243" t="s">
        <v>814</v>
      </c>
      <c r="E171" s="243" t="s">
        <v>815</v>
      </c>
      <c r="H171" s="243" t="s">
        <v>816</v>
      </c>
      <c r="I171" s="243" t="s">
        <v>817</v>
      </c>
    </row>
    <row r="172" spans="2:10" hidden="1">
      <c r="B172" s="345" t="s">
        <v>818</v>
      </c>
      <c r="C172" s="243" t="s">
        <v>819</v>
      </c>
      <c r="E172" s="243" t="s">
        <v>820</v>
      </c>
      <c r="H172" s="243" t="s">
        <v>821</v>
      </c>
      <c r="I172" s="243" t="s">
        <v>822</v>
      </c>
    </row>
    <row r="173" spans="2:10" hidden="1">
      <c r="B173" s="345" t="s">
        <v>823</v>
      </c>
      <c r="C173" s="243" t="s">
        <v>692</v>
      </c>
      <c r="E173" s="243" t="s">
        <v>824</v>
      </c>
      <c r="H173" s="243" t="s">
        <v>825</v>
      </c>
      <c r="I173" s="243" t="s">
        <v>826</v>
      </c>
    </row>
    <row r="174" spans="2:10" hidden="1">
      <c r="B174" s="345" t="s">
        <v>827</v>
      </c>
      <c r="E174" s="243" t="s">
        <v>828</v>
      </c>
      <c r="H174" s="243" t="s">
        <v>829</v>
      </c>
      <c r="I174" s="243" t="s">
        <v>830</v>
      </c>
    </row>
    <row r="175" spans="2:10" hidden="1">
      <c r="B175" s="345" t="s">
        <v>831</v>
      </c>
      <c r="E175" s="243" t="s">
        <v>832</v>
      </c>
      <c r="H175" s="243" t="s">
        <v>833</v>
      </c>
      <c r="I175" s="243" t="s">
        <v>834</v>
      </c>
    </row>
    <row r="176" spans="2:10" hidden="1">
      <c r="B176" s="345" t="s">
        <v>835</v>
      </c>
      <c r="E176" s="243" t="s">
        <v>836</v>
      </c>
      <c r="H176" s="243" t="s">
        <v>837</v>
      </c>
      <c r="I176" s="243" t="s">
        <v>838</v>
      </c>
    </row>
    <row r="177" spans="2:9" hidden="1">
      <c r="B177" s="345" t="s">
        <v>839</v>
      </c>
      <c r="H177" s="243" t="s">
        <v>840</v>
      </c>
      <c r="I177" s="243" t="s">
        <v>841</v>
      </c>
    </row>
    <row r="178" spans="2:9" hidden="1">
      <c r="B178" s="345" t="s">
        <v>842</v>
      </c>
      <c r="H178" s="243" t="s">
        <v>843</v>
      </c>
    </row>
    <row r="179" spans="2:9" hidden="1">
      <c r="B179" s="345" t="s">
        <v>844</v>
      </c>
      <c r="H179" s="243" t="s">
        <v>845</v>
      </c>
    </row>
    <row r="180" spans="2:9" hidden="1">
      <c r="B180" s="345" t="s">
        <v>846</v>
      </c>
      <c r="H180" s="243" t="s">
        <v>847</v>
      </c>
    </row>
    <row r="181" spans="2:9" hidden="1">
      <c r="B181" s="345" t="s">
        <v>848</v>
      </c>
      <c r="H181" s="243" t="s">
        <v>849</v>
      </c>
    </row>
    <row r="182" spans="2:9" hidden="1">
      <c r="B182" s="345" t="s">
        <v>850</v>
      </c>
      <c r="D182" t="s">
        <v>851</v>
      </c>
      <c r="H182" s="243" t="s">
        <v>852</v>
      </c>
    </row>
    <row r="183" spans="2:9" hidden="1">
      <c r="B183" s="345" t="s">
        <v>853</v>
      </c>
      <c r="D183" t="s">
        <v>854</v>
      </c>
      <c r="H183" s="243" t="s">
        <v>855</v>
      </c>
    </row>
    <row r="184" spans="2:9" hidden="1">
      <c r="B184" s="345" t="s">
        <v>856</v>
      </c>
      <c r="D184" t="s">
        <v>857</v>
      </c>
      <c r="H184" s="243" t="s">
        <v>858</v>
      </c>
    </row>
    <row r="185" spans="2:9" hidden="1">
      <c r="B185" s="345" t="s">
        <v>859</v>
      </c>
      <c r="D185" t="s">
        <v>854</v>
      </c>
      <c r="H185" s="243" t="s">
        <v>860</v>
      </c>
    </row>
    <row r="186" spans="2:9" hidden="1">
      <c r="B186" s="345" t="s">
        <v>861</v>
      </c>
      <c r="D186" t="s">
        <v>862</v>
      </c>
    </row>
    <row r="187" spans="2:9" hidden="1">
      <c r="B187" s="345" t="s">
        <v>863</v>
      </c>
      <c r="D187" t="s">
        <v>854</v>
      </c>
    </row>
    <row r="188" spans="2:9" hidden="1">
      <c r="B188" s="345" t="s">
        <v>864</v>
      </c>
    </row>
    <row r="189" spans="2:9" hidden="1">
      <c r="B189" s="345" t="s">
        <v>865</v>
      </c>
    </row>
    <row r="190" spans="2:9" hidden="1">
      <c r="B190" s="345" t="s">
        <v>866</v>
      </c>
    </row>
    <row r="191" spans="2:9" hidden="1">
      <c r="B191" s="345" t="s">
        <v>867</v>
      </c>
    </row>
    <row r="192" spans="2:9" hidden="1">
      <c r="B192" s="345" t="s">
        <v>868</v>
      </c>
    </row>
    <row r="193" spans="2:2" hidden="1">
      <c r="B193" s="345" t="s">
        <v>869</v>
      </c>
    </row>
    <row r="194" spans="2:2" hidden="1">
      <c r="B194" s="345" t="s">
        <v>870</v>
      </c>
    </row>
    <row r="195" spans="2:2" hidden="1">
      <c r="B195" s="345" t="s">
        <v>871</v>
      </c>
    </row>
    <row r="196" spans="2:2" hidden="1">
      <c r="B196" s="345" t="s">
        <v>872</v>
      </c>
    </row>
    <row r="197" spans="2:2" hidden="1">
      <c r="B197" s="345" t="s">
        <v>51</v>
      </c>
    </row>
    <row r="198" spans="2:2" hidden="1">
      <c r="B198" s="345" t="s">
        <v>57</v>
      </c>
    </row>
    <row r="199" spans="2:2" hidden="1">
      <c r="B199" s="345" t="s">
        <v>59</v>
      </c>
    </row>
    <row r="200" spans="2:2" hidden="1">
      <c r="B200" s="345" t="s">
        <v>61</v>
      </c>
    </row>
    <row r="201" spans="2:2" hidden="1">
      <c r="B201" s="345" t="s">
        <v>23</v>
      </c>
    </row>
    <row r="202" spans="2:2" hidden="1">
      <c r="B202" s="345" t="s">
        <v>63</v>
      </c>
    </row>
    <row r="203" spans="2:2" hidden="1">
      <c r="B203" s="345" t="s">
        <v>65</v>
      </c>
    </row>
    <row r="204" spans="2:2" hidden="1">
      <c r="B204" s="345" t="s">
        <v>68</v>
      </c>
    </row>
    <row r="205" spans="2:2" hidden="1">
      <c r="B205" s="345" t="s">
        <v>69</v>
      </c>
    </row>
    <row r="206" spans="2:2" hidden="1">
      <c r="B206" s="345" t="s">
        <v>70</v>
      </c>
    </row>
    <row r="207" spans="2:2" hidden="1">
      <c r="B207" s="345" t="s">
        <v>71</v>
      </c>
    </row>
    <row r="208" spans="2:2" hidden="1">
      <c r="B208" s="345" t="s">
        <v>873</v>
      </c>
    </row>
    <row r="209" spans="2:2" hidden="1">
      <c r="B209" s="345" t="s">
        <v>874</v>
      </c>
    </row>
    <row r="210" spans="2:2" hidden="1">
      <c r="B210" s="345" t="s">
        <v>75</v>
      </c>
    </row>
    <row r="211" spans="2:2" hidden="1">
      <c r="B211" s="345" t="s">
        <v>77</v>
      </c>
    </row>
    <row r="212" spans="2:2" hidden="1">
      <c r="B212" s="345" t="s">
        <v>81</v>
      </c>
    </row>
    <row r="213" spans="2:2" hidden="1">
      <c r="B213" s="345" t="s">
        <v>875</v>
      </c>
    </row>
    <row r="214" spans="2:2" hidden="1">
      <c r="B214" s="345" t="s">
        <v>876</v>
      </c>
    </row>
    <row r="215" spans="2:2" hidden="1">
      <c r="B215" s="345" t="s">
        <v>877</v>
      </c>
    </row>
    <row r="216" spans="2:2" hidden="1">
      <c r="B216" s="345" t="s">
        <v>79</v>
      </c>
    </row>
    <row r="217" spans="2:2" hidden="1">
      <c r="B217" s="345" t="s">
        <v>80</v>
      </c>
    </row>
    <row r="218" spans="2:2" hidden="1">
      <c r="B218" s="345" t="s">
        <v>83</v>
      </c>
    </row>
    <row r="219" spans="2:2" hidden="1">
      <c r="B219" s="345" t="s">
        <v>85</v>
      </c>
    </row>
    <row r="220" spans="2:2" hidden="1">
      <c r="B220" s="345" t="s">
        <v>878</v>
      </c>
    </row>
    <row r="221" spans="2:2" hidden="1">
      <c r="B221" s="345" t="s">
        <v>84</v>
      </c>
    </row>
    <row r="222" spans="2:2" hidden="1">
      <c r="B222" s="345" t="s">
        <v>86</v>
      </c>
    </row>
    <row r="223" spans="2:2" hidden="1">
      <c r="B223" s="345" t="s">
        <v>89</v>
      </c>
    </row>
    <row r="224" spans="2:2" hidden="1">
      <c r="B224" s="345" t="s">
        <v>88</v>
      </c>
    </row>
    <row r="225" spans="2:2" hidden="1">
      <c r="B225" s="345" t="s">
        <v>879</v>
      </c>
    </row>
    <row r="226" spans="2:2" hidden="1">
      <c r="B226" s="345" t="s">
        <v>95</v>
      </c>
    </row>
    <row r="227" spans="2:2" hidden="1">
      <c r="B227" s="345" t="s">
        <v>97</v>
      </c>
    </row>
    <row r="228" spans="2:2" hidden="1">
      <c r="B228" s="345" t="s">
        <v>98</v>
      </c>
    </row>
    <row r="229" spans="2:2" hidden="1">
      <c r="B229" s="345" t="s">
        <v>99</v>
      </c>
    </row>
    <row r="230" spans="2:2" hidden="1">
      <c r="B230" s="345" t="s">
        <v>880</v>
      </c>
    </row>
    <row r="231" spans="2:2" hidden="1">
      <c r="B231" s="345" t="s">
        <v>881</v>
      </c>
    </row>
    <row r="232" spans="2:2" hidden="1">
      <c r="B232" s="345" t="s">
        <v>100</v>
      </c>
    </row>
    <row r="233" spans="2:2" hidden="1">
      <c r="B233" s="345" t="s">
        <v>154</v>
      </c>
    </row>
    <row r="234" spans="2:2" hidden="1">
      <c r="B234" s="345" t="s">
        <v>882</v>
      </c>
    </row>
    <row r="235" spans="2:2" ht="29" hidden="1">
      <c r="B235" s="345" t="s">
        <v>883</v>
      </c>
    </row>
    <row r="236" spans="2:2" hidden="1">
      <c r="B236" s="345" t="s">
        <v>105</v>
      </c>
    </row>
    <row r="237" spans="2:2" hidden="1">
      <c r="B237" s="345" t="s">
        <v>107</v>
      </c>
    </row>
    <row r="238" spans="2:2" hidden="1">
      <c r="B238" s="345" t="s">
        <v>884</v>
      </c>
    </row>
    <row r="239" spans="2:2" hidden="1">
      <c r="B239" s="345" t="s">
        <v>155</v>
      </c>
    </row>
    <row r="240" spans="2:2" hidden="1">
      <c r="B240" s="345" t="s">
        <v>172</v>
      </c>
    </row>
    <row r="241" spans="2:2" hidden="1">
      <c r="B241" s="345" t="s">
        <v>106</v>
      </c>
    </row>
    <row r="242" spans="2:2" hidden="1">
      <c r="B242" s="345" t="s">
        <v>110</v>
      </c>
    </row>
    <row r="243" spans="2:2" hidden="1">
      <c r="B243" s="345" t="s">
        <v>104</v>
      </c>
    </row>
    <row r="244" spans="2:2" hidden="1">
      <c r="B244" s="345" t="s">
        <v>126</v>
      </c>
    </row>
    <row r="245" spans="2:2" hidden="1">
      <c r="B245" s="345" t="s">
        <v>885</v>
      </c>
    </row>
    <row r="246" spans="2:2" hidden="1">
      <c r="B246" s="345" t="s">
        <v>112</v>
      </c>
    </row>
    <row r="247" spans="2:2" hidden="1">
      <c r="B247" s="345" t="s">
        <v>115</v>
      </c>
    </row>
    <row r="248" spans="2:2" hidden="1">
      <c r="B248" s="345" t="s">
        <v>121</v>
      </c>
    </row>
    <row r="249" spans="2:2" hidden="1">
      <c r="B249" s="345" t="s">
        <v>118</v>
      </c>
    </row>
    <row r="250" spans="2:2" ht="29" hidden="1">
      <c r="B250" s="345" t="s">
        <v>886</v>
      </c>
    </row>
    <row r="251" spans="2:2" hidden="1">
      <c r="B251" s="345" t="s">
        <v>116</v>
      </c>
    </row>
    <row r="252" spans="2:2" hidden="1">
      <c r="B252" s="345" t="s">
        <v>117</v>
      </c>
    </row>
    <row r="253" spans="2:2" hidden="1">
      <c r="B253" s="345" t="s">
        <v>128</v>
      </c>
    </row>
    <row r="254" spans="2:2" hidden="1">
      <c r="B254" s="345" t="s">
        <v>125</v>
      </c>
    </row>
    <row r="255" spans="2:2" hidden="1">
      <c r="B255" s="345" t="s">
        <v>124</v>
      </c>
    </row>
    <row r="256" spans="2:2" hidden="1">
      <c r="B256" s="345" t="s">
        <v>127</v>
      </c>
    </row>
    <row r="257" spans="2:2" hidden="1">
      <c r="B257" s="345" t="s">
        <v>119</v>
      </c>
    </row>
    <row r="258" spans="2:2" hidden="1">
      <c r="B258" s="345" t="s">
        <v>120</v>
      </c>
    </row>
    <row r="259" spans="2:2" hidden="1">
      <c r="B259" s="345" t="s">
        <v>113</v>
      </c>
    </row>
    <row r="260" spans="2:2" hidden="1">
      <c r="B260" s="345" t="s">
        <v>114</v>
      </c>
    </row>
    <row r="261" spans="2:2" hidden="1">
      <c r="B261" s="345" t="s">
        <v>129</v>
      </c>
    </row>
    <row r="262" spans="2:2" hidden="1">
      <c r="B262" s="345" t="s">
        <v>135</v>
      </c>
    </row>
    <row r="263" spans="2:2" hidden="1">
      <c r="B263" s="345" t="s">
        <v>136</v>
      </c>
    </row>
    <row r="264" spans="2:2" hidden="1">
      <c r="B264" s="345" t="s">
        <v>134</v>
      </c>
    </row>
    <row r="265" spans="2:2" hidden="1">
      <c r="B265" s="345" t="s">
        <v>887</v>
      </c>
    </row>
    <row r="266" spans="2:2" hidden="1">
      <c r="B266" s="345" t="s">
        <v>131</v>
      </c>
    </row>
    <row r="267" spans="2:2" hidden="1">
      <c r="B267" s="345" t="s">
        <v>130</v>
      </c>
    </row>
    <row r="268" spans="2:2" hidden="1">
      <c r="B268" s="345" t="s">
        <v>138</v>
      </c>
    </row>
    <row r="269" spans="2:2" hidden="1">
      <c r="B269" s="345" t="s">
        <v>139</v>
      </c>
    </row>
    <row r="270" spans="2:2" hidden="1">
      <c r="B270" s="345" t="s">
        <v>141</v>
      </c>
    </row>
    <row r="271" spans="2:2" hidden="1">
      <c r="B271" s="345" t="s">
        <v>144</v>
      </c>
    </row>
    <row r="272" spans="2:2" hidden="1">
      <c r="B272" s="345" t="s">
        <v>145</v>
      </c>
    </row>
    <row r="273" spans="2:2" hidden="1">
      <c r="B273" s="345" t="s">
        <v>140</v>
      </c>
    </row>
    <row r="274" spans="2:2" hidden="1">
      <c r="B274" s="345" t="s">
        <v>142</v>
      </c>
    </row>
    <row r="275" spans="2:2" hidden="1">
      <c r="B275" s="345" t="s">
        <v>146</v>
      </c>
    </row>
    <row r="276" spans="2:2" hidden="1">
      <c r="B276" s="345" t="s">
        <v>888</v>
      </c>
    </row>
    <row r="277" spans="2:2" hidden="1">
      <c r="B277" s="345" t="s">
        <v>143</v>
      </c>
    </row>
    <row r="278" spans="2:2" hidden="1">
      <c r="B278" s="345" t="s">
        <v>151</v>
      </c>
    </row>
    <row r="279" spans="2:2" hidden="1">
      <c r="B279" s="345" t="s">
        <v>152</v>
      </c>
    </row>
    <row r="280" spans="2:2" hidden="1">
      <c r="B280" s="345" t="s">
        <v>153</v>
      </c>
    </row>
    <row r="281" spans="2:2" hidden="1">
      <c r="B281" s="345" t="s">
        <v>160</v>
      </c>
    </row>
    <row r="282" spans="2:2" hidden="1">
      <c r="B282" s="345" t="s">
        <v>173</v>
      </c>
    </row>
    <row r="283" spans="2:2" hidden="1">
      <c r="B283" s="345" t="s">
        <v>161</v>
      </c>
    </row>
    <row r="284" spans="2:2" hidden="1">
      <c r="B284" s="345" t="s">
        <v>168</v>
      </c>
    </row>
    <row r="285" spans="2:2" hidden="1">
      <c r="B285" s="345" t="s">
        <v>164</v>
      </c>
    </row>
    <row r="286" spans="2:2" hidden="1">
      <c r="B286" s="345" t="s">
        <v>66</v>
      </c>
    </row>
    <row r="287" spans="2:2" hidden="1">
      <c r="B287" s="345" t="s">
        <v>158</v>
      </c>
    </row>
    <row r="288" spans="2:2" hidden="1">
      <c r="B288" s="345" t="s">
        <v>162</v>
      </c>
    </row>
    <row r="289" spans="2:2" hidden="1">
      <c r="B289" s="345" t="s">
        <v>159</v>
      </c>
    </row>
    <row r="290" spans="2:2" hidden="1">
      <c r="B290" s="345" t="s">
        <v>174</v>
      </c>
    </row>
    <row r="291" spans="2:2" hidden="1">
      <c r="B291" s="345" t="s">
        <v>889</v>
      </c>
    </row>
    <row r="292" spans="2:2" hidden="1">
      <c r="B292" s="345" t="s">
        <v>167</v>
      </c>
    </row>
    <row r="293" spans="2:2" hidden="1">
      <c r="B293" s="345" t="s">
        <v>175</v>
      </c>
    </row>
    <row r="294" spans="2:2" hidden="1">
      <c r="B294" s="345" t="s">
        <v>163</v>
      </c>
    </row>
    <row r="295" spans="2:2" hidden="1">
      <c r="B295" s="345" t="s">
        <v>178</v>
      </c>
    </row>
    <row r="296" spans="2:2" hidden="1">
      <c r="B296" s="345" t="s">
        <v>890</v>
      </c>
    </row>
    <row r="297" spans="2:2" hidden="1">
      <c r="B297" s="345" t="s">
        <v>183</v>
      </c>
    </row>
    <row r="298" spans="2:2" hidden="1">
      <c r="B298" s="345" t="s">
        <v>180</v>
      </c>
    </row>
    <row r="299" spans="2:2" hidden="1">
      <c r="B299" s="345" t="s">
        <v>179</v>
      </c>
    </row>
    <row r="300" spans="2:2" hidden="1">
      <c r="B300" s="345" t="s">
        <v>188</v>
      </c>
    </row>
    <row r="301" spans="2:2" hidden="1">
      <c r="B301" s="345" t="s">
        <v>184</v>
      </c>
    </row>
    <row r="302" spans="2:2" hidden="1">
      <c r="B302" s="345" t="s">
        <v>185</v>
      </c>
    </row>
    <row r="303" spans="2:2" hidden="1">
      <c r="B303" s="345" t="s">
        <v>186</v>
      </c>
    </row>
    <row r="304" spans="2:2" hidden="1">
      <c r="B304" s="345" t="s">
        <v>187</v>
      </c>
    </row>
    <row r="305" spans="2:2" hidden="1">
      <c r="B305" s="345" t="s">
        <v>189</v>
      </c>
    </row>
    <row r="306" spans="2:2" hidden="1">
      <c r="B306" s="345" t="s">
        <v>891</v>
      </c>
    </row>
    <row r="307" spans="2:2" hidden="1">
      <c r="B307" s="345" t="s">
        <v>190</v>
      </c>
    </row>
    <row r="308" spans="2:2" hidden="1">
      <c r="B308" s="345" t="s">
        <v>191</v>
      </c>
    </row>
    <row r="309" spans="2:2" hidden="1">
      <c r="B309" s="345" t="s">
        <v>196</v>
      </c>
    </row>
    <row r="310" spans="2:2" hidden="1">
      <c r="B310" s="345" t="s">
        <v>197</v>
      </c>
    </row>
    <row r="311" spans="2:2" ht="29" hidden="1">
      <c r="B311" s="345" t="s">
        <v>156</v>
      </c>
    </row>
    <row r="312" spans="2:2" hidden="1">
      <c r="B312" s="345" t="s">
        <v>892</v>
      </c>
    </row>
    <row r="313" spans="2:2" hidden="1">
      <c r="B313" s="345" t="s">
        <v>893</v>
      </c>
    </row>
    <row r="314" spans="2:2" hidden="1">
      <c r="B314" s="345" t="s">
        <v>198</v>
      </c>
    </row>
    <row r="315" spans="2:2" hidden="1">
      <c r="B315" s="345" t="s">
        <v>157</v>
      </c>
    </row>
    <row r="316" spans="2:2" hidden="1">
      <c r="B316" s="345" t="s">
        <v>894</v>
      </c>
    </row>
    <row r="317" spans="2:2" hidden="1">
      <c r="B317" s="345" t="s">
        <v>170</v>
      </c>
    </row>
    <row r="318" spans="2:2" hidden="1">
      <c r="B318" s="345" t="s">
        <v>202</v>
      </c>
    </row>
    <row r="319" spans="2:2" hidden="1">
      <c r="B319" s="345" t="s">
        <v>203</v>
      </c>
    </row>
    <row r="320" spans="2:2" hidden="1">
      <c r="B320" s="345" t="s">
        <v>182</v>
      </c>
    </row>
    <row r="321" hidden="1"/>
  </sheetData>
  <dataConsolidate/>
  <mergeCells count="352">
    <mergeCell ref="Q128:R128"/>
    <mergeCell ref="E129:F129"/>
    <mergeCell ref="I129:J129"/>
    <mergeCell ref="M129:N129"/>
    <mergeCell ref="Q129:R129"/>
    <mergeCell ref="D125:G125"/>
    <mergeCell ref="H125:K125"/>
    <mergeCell ref="L125:O125"/>
    <mergeCell ref="P125:S125"/>
    <mergeCell ref="B126:B129"/>
    <mergeCell ref="C126:C127"/>
    <mergeCell ref="C128:C129"/>
    <mergeCell ref="E128:F128"/>
    <mergeCell ref="I128:J128"/>
    <mergeCell ref="M128:N128"/>
    <mergeCell ref="D123:G123"/>
    <mergeCell ref="H123:K123"/>
    <mergeCell ref="L123:O123"/>
    <mergeCell ref="P123:S123"/>
    <mergeCell ref="B124:B125"/>
    <mergeCell ref="C124:C125"/>
    <mergeCell ref="D124:G124"/>
    <mergeCell ref="H124:K124"/>
    <mergeCell ref="L124:O124"/>
    <mergeCell ref="P124:S124"/>
    <mergeCell ref="I120:J120"/>
    <mergeCell ref="M120:N120"/>
    <mergeCell ref="R120:S120"/>
    <mergeCell ref="E121:F121"/>
    <mergeCell ref="I121:J121"/>
    <mergeCell ref="M121:N121"/>
    <mergeCell ref="R121:S121"/>
    <mergeCell ref="B112:B121"/>
    <mergeCell ref="C112:C113"/>
    <mergeCell ref="C114:C121"/>
    <mergeCell ref="E120:F120"/>
    <mergeCell ref="R117:S117"/>
    <mergeCell ref="E118:F118"/>
    <mergeCell ref="I118:J118"/>
    <mergeCell ref="M118:N118"/>
    <mergeCell ref="R118:S118"/>
    <mergeCell ref="E119:F119"/>
    <mergeCell ref="I119:J119"/>
    <mergeCell ref="M119:N119"/>
    <mergeCell ref="R119:S119"/>
    <mergeCell ref="E117:F117"/>
    <mergeCell ref="I117:J117"/>
    <mergeCell ref="M117:N117"/>
    <mergeCell ref="P101:S101"/>
    <mergeCell ref="Q98:Q99"/>
    <mergeCell ref="R98:R99"/>
    <mergeCell ref="R114:S114"/>
    <mergeCell ref="E115:F115"/>
    <mergeCell ref="I115:J115"/>
    <mergeCell ref="M115:N115"/>
    <mergeCell ref="R115:S115"/>
    <mergeCell ref="E116:F116"/>
    <mergeCell ref="I116:J116"/>
    <mergeCell ref="M116:N116"/>
    <mergeCell ref="R116:S116"/>
    <mergeCell ref="E114:F114"/>
    <mergeCell ref="I114:J114"/>
    <mergeCell ref="M114:N114"/>
    <mergeCell ref="N95:N96"/>
    <mergeCell ref="O95:O96"/>
    <mergeCell ref="P95:P96"/>
    <mergeCell ref="Q95:Q96"/>
    <mergeCell ref="R95:R96"/>
    <mergeCell ref="B102:B111"/>
    <mergeCell ref="C102:C103"/>
    <mergeCell ref="F102:G102"/>
    <mergeCell ref="J102:K102"/>
    <mergeCell ref="N102:O102"/>
    <mergeCell ref="M98:M99"/>
    <mergeCell ref="N98:N99"/>
    <mergeCell ref="O98:O99"/>
    <mergeCell ref="P98:P99"/>
    <mergeCell ref="R102:S102"/>
    <mergeCell ref="F103:G103"/>
    <mergeCell ref="J103:K103"/>
    <mergeCell ref="N103:O103"/>
    <mergeCell ref="R103:S103"/>
    <mergeCell ref="C104:C111"/>
    <mergeCell ref="S98:S99"/>
    <mergeCell ref="D101:G101"/>
    <mergeCell ref="H101:K101"/>
    <mergeCell ref="L101:O101"/>
    <mergeCell ref="D98:D99"/>
    <mergeCell ref="E98:E99"/>
    <mergeCell ref="F98:F99"/>
    <mergeCell ref="G98:G99"/>
    <mergeCell ref="H98:H99"/>
    <mergeCell ref="I98:I99"/>
    <mergeCell ref="J98:J99"/>
    <mergeCell ref="K98:K99"/>
    <mergeCell ref="L98:L99"/>
    <mergeCell ref="G89:G90"/>
    <mergeCell ref="H89:H90"/>
    <mergeCell ref="I89:I90"/>
    <mergeCell ref="J89:J90"/>
    <mergeCell ref="K89:K90"/>
    <mergeCell ref="L89:L90"/>
    <mergeCell ref="S92:S93"/>
    <mergeCell ref="D95:D96"/>
    <mergeCell ref="E95:E96"/>
    <mergeCell ref="F95:F96"/>
    <mergeCell ref="G95:G96"/>
    <mergeCell ref="H95:H96"/>
    <mergeCell ref="I95:I96"/>
    <mergeCell ref="J95:J96"/>
    <mergeCell ref="K95:K96"/>
    <mergeCell ref="L95:L96"/>
    <mergeCell ref="M92:M93"/>
    <mergeCell ref="N92:N93"/>
    <mergeCell ref="O92:O93"/>
    <mergeCell ref="P92:P93"/>
    <mergeCell ref="Q92:Q93"/>
    <mergeCell ref="R92:R93"/>
    <mergeCell ref="S95:S96"/>
    <mergeCell ref="M95:M96"/>
    <mergeCell ref="B88:B99"/>
    <mergeCell ref="C88:C99"/>
    <mergeCell ref="D89:D90"/>
    <mergeCell ref="E89:E90"/>
    <mergeCell ref="F89:F90"/>
    <mergeCell ref="D85:G85"/>
    <mergeCell ref="H85:K85"/>
    <mergeCell ref="L85:O85"/>
    <mergeCell ref="S89:S90"/>
    <mergeCell ref="D92:D93"/>
    <mergeCell ref="E92:E93"/>
    <mergeCell ref="F92:F93"/>
    <mergeCell ref="G92:G93"/>
    <mergeCell ref="H92:H93"/>
    <mergeCell ref="I92:I93"/>
    <mergeCell ref="J92:J93"/>
    <mergeCell ref="K92:K93"/>
    <mergeCell ref="L92:L93"/>
    <mergeCell ref="M89:M90"/>
    <mergeCell ref="N89:N90"/>
    <mergeCell ref="O89:O90"/>
    <mergeCell ref="P89:P90"/>
    <mergeCell ref="Q89:Q90"/>
    <mergeCell ref="R89:R90"/>
    <mergeCell ref="P85:S85"/>
    <mergeCell ref="B86:B87"/>
    <mergeCell ref="C86:C87"/>
    <mergeCell ref="D86:E86"/>
    <mergeCell ref="H86:I86"/>
    <mergeCell ref="L86:M86"/>
    <mergeCell ref="P86:Q86"/>
    <mergeCell ref="E82:F82"/>
    <mergeCell ref="I82:J82"/>
    <mergeCell ref="M82:N82"/>
    <mergeCell ref="Q82:R82"/>
    <mergeCell ref="E83:F83"/>
    <mergeCell ref="I83:J83"/>
    <mergeCell ref="M83:N83"/>
    <mergeCell ref="Q83:R83"/>
    <mergeCell ref="D87:E87"/>
    <mergeCell ref="E80:F80"/>
    <mergeCell ref="I80:J80"/>
    <mergeCell ref="M80:N80"/>
    <mergeCell ref="Q80:R80"/>
    <mergeCell ref="E81:F81"/>
    <mergeCell ref="I81:J81"/>
    <mergeCell ref="M81:N81"/>
    <mergeCell ref="Q81:R81"/>
    <mergeCell ref="E78:F78"/>
    <mergeCell ref="I78:J78"/>
    <mergeCell ref="M78:N78"/>
    <mergeCell ref="Q78:R78"/>
    <mergeCell ref="E79:F79"/>
    <mergeCell ref="I79:J79"/>
    <mergeCell ref="M79:N79"/>
    <mergeCell ref="Q79:R79"/>
    <mergeCell ref="F76:G76"/>
    <mergeCell ref="J76:K76"/>
    <mergeCell ref="N76:O76"/>
    <mergeCell ref="R76:S76"/>
    <mergeCell ref="B77:B83"/>
    <mergeCell ref="C77:C83"/>
    <mergeCell ref="E77:F77"/>
    <mergeCell ref="I77:J77"/>
    <mergeCell ref="M77:N77"/>
    <mergeCell ref="Q77:R77"/>
    <mergeCell ref="C70:C76"/>
    <mergeCell ref="F70:G70"/>
    <mergeCell ref="J70:K70"/>
    <mergeCell ref="N70:O70"/>
    <mergeCell ref="R70:S70"/>
    <mergeCell ref="F71:G71"/>
    <mergeCell ref="J71:K71"/>
    <mergeCell ref="N71:O71"/>
    <mergeCell ref="R71:S71"/>
    <mergeCell ref="B68:B76"/>
    <mergeCell ref="C68:C69"/>
    <mergeCell ref="F68:G68"/>
    <mergeCell ref="J68:K68"/>
    <mergeCell ref="N68:O68"/>
    <mergeCell ref="F74:G74"/>
    <mergeCell ref="J74:K74"/>
    <mergeCell ref="N74:O74"/>
    <mergeCell ref="R74:S74"/>
    <mergeCell ref="F75:G75"/>
    <mergeCell ref="J75:K75"/>
    <mergeCell ref="N75:O75"/>
    <mergeCell ref="R75:S75"/>
    <mergeCell ref="J72:K72"/>
    <mergeCell ref="N72:O72"/>
    <mergeCell ref="R72:S72"/>
    <mergeCell ref="F73:G73"/>
    <mergeCell ref="J73:K73"/>
    <mergeCell ref="N73:O73"/>
    <mergeCell ref="R73:S73"/>
    <mergeCell ref="F72:G72"/>
    <mergeCell ref="R68:S68"/>
    <mergeCell ref="F69:G69"/>
    <mergeCell ref="J69:K69"/>
    <mergeCell ref="N69:O69"/>
    <mergeCell ref="R69:S69"/>
    <mergeCell ref="N65:O65"/>
    <mergeCell ref="R65:S65"/>
    <mergeCell ref="D67:G67"/>
    <mergeCell ref="H67:K67"/>
    <mergeCell ref="L67:O67"/>
    <mergeCell ref="P67:S67"/>
    <mergeCell ref="P63:Q63"/>
    <mergeCell ref="R63:S63"/>
    <mergeCell ref="B64:B65"/>
    <mergeCell ref="C64:C65"/>
    <mergeCell ref="F64:G64"/>
    <mergeCell ref="J64:K64"/>
    <mergeCell ref="N64:O64"/>
    <mergeCell ref="R64:S64"/>
    <mergeCell ref="F65:G65"/>
    <mergeCell ref="J65:K65"/>
    <mergeCell ref="B62:B63"/>
    <mergeCell ref="C62:C63"/>
    <mergeCell ref="D63:E63"/>
    <mergeCell ref="F63:G63"/>
    <mergeCell ref="H63:I63"/>
    <mergeCell ref="J63:K63"/>
    <mergeCell ref="L63:M63"/>
    <mergeCell ref="N63:O63"/>
    <mergeCell ref="D62:E62"/>
    <mergeCell ref="F62:G62"/>
    <mergeCell ref="H62:I62"/>
    <mergeCell ref="J62:K62"/>
    <mergeCell ref="C58:C59"/>
    <mergeCell ref="D61:G61"/>
    <mergeCell ref="H61:K61"/>
    <mergeCell ref="L61:O61"/>
    <mergeCell ref="P61:S61"/>
    <mergeCell ref="L62:M62"/>
    <mergeCell ref="N62:O62"/>
    <mergeCell ref="P62:Q62"/>
    <mergeCell ref="R62:S62"/>
    <mergeCell ref="N54:N55"/>
    <mergeCell ref="O54:O55"/>
    <mergeCell ref="R54:R55"/>
    <mergeCell ref="S54:S55"/>
    <mergeCell ref="B56:B59"/>
    <mergeCell ref="C56:C57"/>
    <mergeCell ref="F56:G56"/>
    <mergeCell ref="J56:K56"/>
    <mergeCell ref="N56:O56"/>
    <mergeCell ref="R56:S56"/>
    <mergeCell ref="B53:B55"/>
    <mergeCell ref="C53:C55"/>
    <mergeCell ref="D53:E53"/>
    <mergeCell ref="H53:I53"/>
    <mergeCell ref="L53:M53"/>
    <mergeCell ref="P53:Q53"/>
    <mergeCell ref="F54:F55"/>
    <mergeCell ref="G54:G55"/>
    <mergeCell ref="J54:J55"/>
    <mergeCell ref="K54:K55"/>
    <mergeCell ref="F57:G57"/>
    <mergeCell ref="J57:K57"/>
    <mergeCell ref="N57:O57"/>
    <mergeCell ref="R57:S57"/>
    <mergeCell ref="L46:L47"/>
    <mergeCell ref="M46:M47"/>
    <mergeCell ref="P46:P47"/>
    <mergeCell ref="Q46:Q47"/>
    <mergeCell ref="P49:P50"/>
    <mergeCell ref="Q49:Q50"/>
    <mergeCell ref="D52:G52"/>
    <mergeCell ref="H52:K52"/>
    <mergeCell ref="L52:O52"/>
    <mergeCell ref="P52:S52"/>
    <mergeCell ref="D49:D50"/>
    <mergeCell ref="E49:E50"/>
    <mergeCell ref="H49:H50"/>
    <mergeCell ref="I49:I50"/>
    <mergeCell ref="L49:L50"/>
    <mergeCell ref="M49:M50"/>
    <mergeCell ref="L40:L41"/>
    <mergeCell ref="M40:M41"/>
    <mergeCell ref="P40:P41"/>
    <mergeCell ref="Q40:Q41"/>
    <mergeCell ref="D43:D44"/>
    <mergeCell ref="E43:E44"/>
    <mergeCell ref="H43:H44"/>
    <mergeCell ref="I43:I44"/>
    <mergeCell ref="L43:L44"/>
    <mergeCell ref="M43:M44"/>
    <mergeCell ref="P43:P44"/>
    <mergeCell ref="Q43:Q44"/>
    <mergeCell ref="B29:B38"/>
    <mergeCell ref="C29:C38"/>
    <mergeCell ref="B39:B50"/>
    <mergeCell ref="C39:C50"/>
    <mergeCell ref="D40:D41"/>
    <mergeCell ref="E40:E41"/>
    <mergeCell ref="H40:H41"/>
    <mergeCell ref="I40:I41"/>
    <mergeCell ref="F27:F28"/>
    <mergeCell ref="G27:G28"/>
    <mergeCell ref="D46:D47"/>
    <mergeCell ref="E46:E47"/>
    <mergeCell ref="H46:H47"/>
    <mergeCell ref="I46:I47"/>
    <mergeCell ref="D25:G25"/>
    <mergeCell ref="H25:K25"/>
    <mergeCell ref="L25:O25"/>
    <mergeCell ref="P25:S25"/>
    <mergeCell ref="B26:B28"/>
    <mergeCell ref="C26:C28"/>
    <mergeCell ref="D26:E26"/>
    <mergeCell ref="H26:I26"/>
    <mergeCell ref="L26:M26"/>
    <mergeCell ref="P26:Q26"/>
    <mergeCell ref="R27:R28"/>
    <mergeCell ref="S27:S28"/>
    <mergeCell ref="J27:J28"/>
    <mergeCell ref="K27:K28"/>
    <mergeCell ref="N27:N28"/>
    <mergeCell ref="O27:O28"/>
    <mergeCell ref="D19:G19"/>
    <mergeCell ref="H19:K19"/>
    <mergeCell ref="L19:O19"/>
    <mergeCell ref="P19:S19"/>
    <mergeCell ref="B20:B23"/>
    <mergeCell ref="C20:C23"/>
    <mergeCell ref="C2:G2"/>
    <mergeCell ref="C3:G3"/>
    <mergeCell ref="B6:G6"/>
    <mergeCell ref="B7:G7"/>
    <mergeCell ref="B8:G8"/>
    <mergeCell ref="B10:C10"/>
  </mergeCells>
  <conditionalFormatting sqref="E136">
    <cfRule type="iconSet" priority="1">
      <iconSet iconSet="4ArrowsGray">
        <cfvo type="percent" val="0"/>
        <cfvo type="percent" val="25"/>
        <cfvo type="percent" val="50"/>
        <cfvo type="percent" val="75"/>
      </iconSet>
    </cfRule>
  </conditionalFormatting>
  <dataValidations count="65">
    <dataValidation type="list" allowBlank="1" showInputMessage="1" showErrorMessage="1" error="Select from the drop-down list._x000a_" prompt="Select overall effectiveness" sqref="G27:G28 K27:K28 O27:O28 S27:S28">
      <formula1>$K$155:$K$159</formula1>
    </dataValidation>
    <dataValidation allowBlank="1" showInputMessage="1" showErrorMessage="1" prompt="Enter the name of the Implementing Entity_x000a_" sqref="C13"/>
    <dataValidation allowBlank="1" showInputMessage="1" showErrorMessage="1" prompt="Please enter your project ID" sqref="C12"/>
    <dataValidation type="list" allowBlank="1" showInputMessage="1" showErrorMessage="1" error="Select from the drop-down list" prompt="Select from the drop-down list" sqref="C15">
      <formula1>$B$162:$B$320</formula1>
    </dataValidation>
    <dataValidation type="list" allowBlank="1" showInputMessage="1" showErrorMessage="1" error="Select from the drop-down list" prompt="Select from the drop-down list" sqref="C16">
      <formula1>$B$156:$B$159</formula1>
    </dataValidation>
    <dataValidation type="list" allowBlank="1" showInputMessage="1" showErrorMessage="1" error="Please select from the drop-down list" prompt="Please select from the drop-down list" sqref="C14">
      <formula1>$C$156:$C$158</formula1>
    </dataValidation>
    <dataValidation type="list" allowBlank="1" showInputMessage="1" showErrorMessage="1" error="Please select the from the drop-down list_x000a_" prompt="Please select from the drop-down list" sqref="C17">
      <formula1>$J$147:$J$154</formula1>
    </dataValidation>
    <dataValidation type="list" allowBlank="1" showInputMessage="1" showErrorMessage="1" prompt="Select state of enforcement" sqref="E129:F129 Q129:R129 M129:N129 I129:J129">
      <formula1>$I$136:$I$140</formula1>
    </dataValidation>
    <dataValidation type="list" allowBlank="1" showInputMessage="1" showErrorMessage="1" prompt="Select integration level" sqref="D125:S125">
      <formula1>$H$143:$H$147</formula1>
    </dataValidation>
    <dataValidation type="list" allowBlank="1" showInputMessage="1" showErrorMessage="1" prompt="Select adaptation strategy" sqref="G113 S113 O113 K113">
      <formula1>$I$161:$I$177</formula1>
    </dataValidation>
    <dataValidation type="list" allowBlank="1" showInputMessage="1" showErrorMessage="1" error="Please select improvement level from the drop-down list" prompt="Select improvement level" sqref="F103:G103 R103:S103 N103:O103 J103:K103">
      <formula1>$H$150:$H$154</formula1>
    </dataValidation>
    <dataValidation type="list" allowBlank="1" showInputMessage="1" showErrorMessage="1" error="Please select a level of effectiveness from the drop-down list" prompt="Select the level of effectiveness of protection/rehabilitation" sqref="G89:G90 R89:R90 R92:R93 R95:R96 R98:R99 O98:O99 O95:O96 O92:O93 G92:G93 K89:K90 K92:K93 K95:K96 K98:K99 G98:G99 G95:G96 O89:O90">
      <formula1>$K$155:$K$159</formula1>
    </dataValidation>
    <dataValidation type="list" allowBlank="1" showInputMessage="1" showErrorMessage="1" prompt="Select type" sqref="G87 K87 S87 O87">
      <formula1>$F$136:$F$140</formula1>
    </dataValidation>
    <dataValidation type="list" allowBlank="1" showInputMessage="1" showErrorMessage="1" prompt="Select level of improvements" sqref="D87:E87 P87 H87 L87">
      <formula1>$K$155:$K$159</formula1>
    </dataValidation>
    <dataValidation type="list" allowBlank="1" showInputMessage="1" showErrorMessage="1" sqref="E78:F83 I78:J83 M78:N83 Q78:R83">
      <formula1>type1</formula1>
    </dataValidation>
    <dataValidation type="list" allowBlank="1" showInputMessage="1" showErrorMessage="1" prompt="Select type" sqref="F57:G57 P59 L59 H59 D59 R57:S57 N57:O57 J57:K57">
      <formula1>$D$147:$D$149</formula1>
    </dataValidation>
    <dataValidation type="list" allowBlank="1" showInputMessage="1" showErrorMessage="1" errorTitle="Select from the list" error="Select from the list" prompt="Select hazard addressed by the Early Warning System" sqref="S39 G39 G42 G45 G48 K48 K45 K42 K39 O39 O42 O45 O48 S48 S45 S42">
      <formula1>$D$135:$D$142</formula1>
    </dataValidation>
    <dataValidation type="whole" allowBlank="1" showInputMessage="1" showErrorMessage="1" errorTitle="Please enter a number here" error="Please enter a number here" promptTitle="Please enter a number here" sqref="D30 D32 D34 D36 D38 H38 H36 H34 H32 H30 L30 L32 L34 L36 L38 P38 P36 P34 P32 P30">
      <formula1>0</formula1>
      <formula2>99999</formula2>
    </dataValidation>
    <dataValidation type="list" allowBlank="1" showInputMessage="1" showErrorMessage="1" error="Select from the drop-down list" prompt="Select type of hazards information generated from the drop-down list_x000a_" sqref="F27:F28 R27:R28 N27:N28 J27:J28">
      <formula1>$D$135:$D$142</formula1>
    </dataValidation>
    <dataValidation type="list" allowBlank="1" showInputMessage="1" showErrorMessage="1" sqref="B66">
      <formula1>selectyn</formula1>
    </dataValidation>
    <dataValidation type="list" allowBlank="1" showInputMessage="1" showErrorMessage="1" sqref="I126 O112 K77 I77 G77 K126 M126 Q77 S77 E126 O126 F112 G126 S112 O77 M77 K112 S126 Q126">
      <formula1>group</formula1>
    </dataValidation>
    <dataValidation type="list" allowBlank="1" showInputMessage="1" showErrorMessage="1" prompt="Select sector" sqref="F54 Q127 R54 R113 N113 J113 F113 R59 E127 S78:S83 P71:P76 O78:O83 L71:L76 K78:K83 H71:H76 G78:G83 D71:D76 J59 N59 I127 J54 N54 F59 M127">
      <formula1>$J$146:$J$154</formula1>
    </dataValidation>
    <dataValidation type="list" allowBlank="1" showInputMessage="1" showErrorMessage="1" prompt="Select capacity level" sqref="G54 S54 K54 O54">
      <formula1>$F$155:$F$158</formula1>
    </dataValidation>
    <dataValidation type="list" allowBlank="1" showInputMessage="1" showErrorMessage="1" prompt="Select scale" sqref="F127 Q59 M59 I59 E59 R38 R36 R34 R32 R30 N30 N32 N34 N36 N38 J38 J36 J34 J32 J30 F38 F36 F34 F32 F30 R127 J127 N127">
      <formula1>$D$151:$D$153</formula1>
    </dataValidation>
    <dataValidation type="list" allowBlank="1" showInputMessage="1" showErrorMessage="1" prompt="Select scale" sqref="G59 S59 K59 O59">
      <formula1>$F$155:$F$158</formula1>
    </dataValidation>
    <dataValidation type="list" allowBlank="1" showInputMessage="1" showErrorMessage="1" prompt="Select level of awarness" sqref="F65:G65 R65:S65 N65:O65 J65:K65">
      <formula1>$G$155:$G$159</formula1>
    </dataValidation>
    <dataValidation type="list" allowBlank="1" showInputMessage="1" showErrorMessage="1" prompt="Select project/programme sector" sqref="D69 Q30 Q32 Q34 Q36 Q38 M38 M36 M34 M32 M30 I30 I32 I34 I36 I38 E38 E36 E34 E32 E30 P69 L69 H69">
      <formula1>$J$146:$J$154</formula1>
    </dataValidation>
    <dataValidation type="list" allowBlank="1" showInputMessage="1" showErrorMessage="1" prompt="Select geographical scale" sqref="E69 Q69 M69 I69">
      <formula1>$D$151:$D$153</formula1>
    </dataValidation>
    <dataValidation type="list" allowBlank="1" showInputMessage="1" showErrorMessage="1" prompt="Select response level" sqref="F69 R69 N69 J69">
      <formula1>$H$155:$H$159</formula1>
    </dataValidation>
    <dataValidation type="list" allowBlank="1" showInputMessage="1" showErrorMessage="1" prompt="Select changes in asset" sqref="F71:G76 R71:S76 N71:O76 J71:K76">
      <formula1>$I$155:$I$159</formula1>
    </dataValidation>
    <dataValidation type="list" allowBlank="1" showInputMessage="1" showErrorMessage="1" prompt="Select level of improvements" sqref="I87 Q87 M87">
      <formula1>effectiveness</formula1>
    </dataValidation>
    <dataValidation type="list" allowBlank="1" showInputMessage="1" showErrorMessage="1" prompt="Select programme/sector" sqref="F87 R87 J87 N87">
      <formula1>$J$146:$J$154</formula1>
    </dataValidation>
    <dataValidation type="list" allowBlank="1" showInputMessage="1" showErrorMessage="1" prompt="Select the effectiveness of protection/rehabilitation" sqref="S98 S92 S95 S89">
      <formula1>effectiveness</formula1>
    </dataValidation>
    <dataValidation type="list" allowBlank="1" showInputMessage="1" showErrorMessage="1" prompt="Select income source" sqref="Q115 Q119 Q121 Q117">
      <formula1>incomesource</formula1>
    </dataValidation>
    <dataValidation type="list" allowBlank="1" showInputMessage="1" showErrorMessage="1" prompt="Select type of policy" sqref="S127">
      <formula1>policy</formula1>
    </dataValidation>
    <dataValidation type="decimal" allowBlank="1" showInputMessage="1" showErrorMessage="1" errorTitle="Invalid data" error="Please enter a number between 0 and 100" prompt="Enter a percentage between 0 and 100" sqref="E22:E23 E65 I22:I23 M22:M23 M28 I28 Q22:Q23 E28 E55 E103 I55 M55 M57 I57 Q28 E57 Q57 I65 M65 Q65 Q103 M111 I111 M103 I103 E111 Q55 D63:E63 E105 E107 E109 I105 I107 I109 M105 M107 M109 Q105 Q107 Q109 Q111 H63:I63 L63:M63 P63:Q63">
      <formula1>0</formula1>
      <formula2>100</formula2>
    </dataValidation>
    <dataValidation type="decimal" allowBlank="1" showInputMessage="1" showErrorMessage="1" errorTitle="Invalid data" error="Enter a percentage between 0 and 100" prompt="Enter a percentage (between 0 and 100)" sqref="F22:G23 J22:K23 R22:S23 N22:O23">
      <formula1>0</formula1>
      <formula2>100</formula2>
    </dataValidation>
    <dataValidation type="decimal" allowBlank="1" showInputMessage="1" showErrorMessage="1" errorTitle="Invalid data" error="Please enter a number between 0 and 9999999" prompt="Enter a number here" sqref="E21:G21 E27 I21:K21 Q21:S21 M27 I27 M21:O21 Q27">
      <formula1>0</formula1>
      <formula2>99999999999</formula2>
    </dataValidation>
    <dataValidation type="list" allowBlank="1" showInputMessage="1" showErrorMessage="1" prompt="Select a sector" sqref="F63:G63 R63:S63 N63:O63 J63:K63">
      <formula1>$J$146:$J$154</formula1>
    </dataValidation>
    <dataValidation type="list" allowBlank="1" showInputMessage="1" showErrorMessage="1" prompt="Select effectiveness" sqref="G129 S129 O129 K129">
      <formula1>$K$155:$K$159</formula1>
    </dataValidation>
    <dataValidation type="list" allowBlank="1" showInputMessage="1" showErrorMessage="1" sqref="E142:E143">
      <formula1>$D$16:$D$18</formula1>
    </dataValidation>
    <dataValidation type="list" allowBlank="1" showInputMessage="1" showErrorMessage="1" prompt="Select status" sqref="O38 S38 S36 S34 S32 S30 O36 O34 O32 O30 K36 K34 K32 K30 G38 G34 G32 G30 G36 K38">
      <formula1>$E$163:$E$165</formula1>
    </dataValidation>
    <dataValidation type="list" allowBlank="1" showInputMessage="1" showErrorMessage="1" error="Select from the drop-down list" prompt="Select category of early warning systems_x000a__x000a_" sqref="E40:E41 Q46:Q47 Q49:Q50 Q43:Q44 Q40:Q41 E46:E47 E49:E50 I46:I47 M46:M47 E43:E44 I49:I50 I43:I44 I40:I41 M49:M50 M43:M44 M40:M41">
      <formula1>$D$163:$D$166</formula1>
    </dataValidation>
    <dataValidation type="list" allowBlank="1" showInputMessage="1" showErrorMessage="1" prompt="Select targeted asset" sqref="E71:E76 I71:I76 M71:M76 Q71:Q76">
      <formula1>$J$165:$J$166</formula1>
    </dataValidation>
    <dataValidation type="list" allowBlank="1" showInputMessage="1" showErrorMessage="1" prompt="Enter the unit and type of the natural asset of ecosystem restored" sqref="F89:F90 J92:J93 J95:J96 J98:J99 N92:N93 N95:N96 N98:N99 F98:F99 F95:F96 F92:F93 J89:J90 N89:N90">
      <formula1>$C$160:$C$163</formula1>
    </dataValidation>
    <dataValidation type="list" allowBlank="1" showInputMessage="1" showErrorMessage="1" prompt="Select type of natural assets protected or rehabilitated" sqref="D89:D90 D92:D93 D95:D96 D98:D99 H89:H90 H92:H93 H95:H96 H98:H99 L92:L93 L95:L96 L98:L99 P92:P93 P95:P96 P98:P99 P89:P90 L89:L90">
      <formula1>$C$166:$C$173</formula1>
    </dataValidation>
    <dataValidation type="list" allowBlank="1" showInputMessage="1" showErrorMessage="1" prompt="Select % increase in income level" sqref="F111 R111 R109 R107 R105 N109 N107 N105 J109 J107 J105 F109 F107 J111 F105 N111">
      <formula1>$E$168:$E$176</formula1>
    </dataValidation>
    <dataValidation type="list" allowBlank="1" showInputMessage="1" showErrorMessage="1" prompt="Please select the alternate source" sqref="G111 S111 S109 S107 S105 O109 O107 O105 K109 K107 K105 G109 G107 K111 G105 O111">
      <formula1>$K$139:$K$153</formula1>
    </dataValidation>
    <dataValidation type="list" allowBlank="1" showInputMessage="1" showErrorMessage="1" prompt="Select income source" sqref="E115:F115 R121 R119 R117 M121 M119 M117 I121 I119 I117 R115 M115 I115 E117:F117 E119:F119 E121:F121">
      <formula1>$K$139:$K$153</formula1>
    </dataValidation>
    <dataValidation type="decimal" allowBlank="1" showInputMessage="1" showErrorMessage="1" errorTitle="Invalid data" error="Please enter a number here" prompt="Enter the number of adopted Early Warning Systems" sqref="D40:D41 D43:D44 D46:D47 D49:D50 H40:H41 H43:H44 H46:H47 H49:H50 L40:L41 L43:L44 L46:L47 L49:L50 P40:P41 P43:P44 P46:P47 P49:P50">
      <formula1>0</formula1>
      <formula2>9999999999</formula2>
    </dataValidation>
    <dataValidation type="list" allowBlank="1" showInputMessage="1" showErrorMessage="1" error="Select from the drop-down list" prompt="Select the geographical coverage of the Early Warning System" sqref="G40 S49 S46 S43 S40 O49 O46 O43 O40 K49 K46 K43 K40 G49 G46 G43">
      <formula1>$D$151:$D$153</formula1>
    </dataValidation>
    <dataValidation type="decimal" allowBlank="1" showInputMessage="1" showErrorMessage="1" errorTitle="Invalid data" error="Please enter a number" prompt="Enter the number of municipalities covered by the Early Warning System" sqref="G41 G44 G47 G50 K41 K44 K47 K50 O41 O44 O47 O50 S41 S44 S47 S50">
      <formula1>0</formula1>
      <formula2>9999999</formula2>
    </dataValidation>
    <dataValidation type="decimal" allowBlank="1" showInputMessage="1" showErrorMessage="1" errorTitle="Invalid data" error="Please enter a number" sqref="Q54 P57 L57 H57 M54">
      <formula1>0</formula1>
      <formula2>9999999999</formula2>
    </dataValidation>
    <dataValidation type="decimal" allowBlank="1" showInputMessage="1" showErrorMessage="1" errorTitle="Invalid data" error="Please enter a number" prompt="Enter total number of staff trained" sqref="D57">
      <formula1>0</formula1>
      <formula2>9999999999</formula2>
    </dataValidation>
    <dataValidation type="decimal" allowBlank="1" showInputMessage="1" showErrorMessage="1" errorTitle="Invalid data" error="Please enter a number" prompt="Please enter a number here" sqref="E54 I54 D65 H65 L65 P65">
      <formula1>0</formula1>
      <formula2>9999999999</formula2>
    </dataValidation>
    <dataValidation type="whole" allowBlank="1" showInputMessage="1" showErrorMessage="1" error="Please enter a number here" prompt="Please enter a number" sqref="D78:D83 H78:H83 L78:L83 P78:P83">
      <formula1>0</formula1>
      <formula2>9999999999999990</formula2>
    </dataValidation>
    <dataValidation type="whole" operator="greaterThan" allowBlank="1" showInputMessage="1" showErrorMessage="1" error="You need to enter a quantitative value greater than 0_x000a_" prompt="Enter total number of assets or ecosystem projected/rehabilitated" sqref="E89:E90 E92:E93 E95:E96 E98:E99 I89:I90 M92:M93 I92:I93 I95:I96 I98:I99 M98:M99 M95:M96 Q98:Q99 Q89:Q90 Q92:Q93 Q95:Q96 M89:M90">
      <formula1>0</formula1>
    </dataValidation>
    <dataValidation type="whole" allowBlank="1" showInputMessage="1" showErrorMessage="1" error="Please enter a number here" prompt="Please enter the No. of targeted households" sqref="D103 L111 H103 D111 H111 L103 P103 D105 D107 D109 H105 H107 H109 L105 L107 L109 P105 P107 P109 P111">
      <formula1>0</formula1>
      <formula2>999999999999999</formula2>
    </dataValidation>
    <dataValidation type="whole" allowBlank="1" showInputMessage="1" showErrorMessage="1" prompt="Enter number of assets" sqref="D113 P113 L113 H113">
      <formula1>0</formula1>
      <formula2>9999999999999</formula2>
    </dataValidation>
    <dataValidation type="whole" allowBlank="1" showInputMessage="1" showErrorMessage="1" prompt="Enter number of households" sqref="L121 D121 H121 D115 D117 D119 H115 H117 H119 L115 L117 L119 P115 P117 P119 P121">
      <formula1>0</formula1>
      <formula2>999999999999</formula2>
    </dataValidation>
    <dataValidation type="decimal" allowBlank="1" showInputMessage="1" showErrorMessage="1" error="Please enter a number" prompt="Enter income level of households" sqref="O121 G121 K121 G115 G117 G119 K115 K117 K119 O115 O117 O119">
      <formula1>0</formula1>
      <formula2>9999999999999</formula2>
    </dataValidation>
    <dataValidation type="whole" allowBlank="1" showInputMessage="1" showErrorMessage="1" error="Please enter a number" prompt="Enter No. of policy introduced or adjusted" sqref="D127 H127 L127 P127">
      <formula1>0</formula1>
      <formula2>999999999999</formula2>
    </dataValidation>
    <dataValidation type="whole" allowBlank="1" showInputMessage="1" showErrorMessage="1" error="Please enter a number here" prompt="Enter No. of development strategies" sqref="D129 H129 L129 P129">
      <formula1>0</formula1>
      <formula2>999999999</formula2>
    </dataValidation>
    <dataValidation type="list" allowBlank="1" showInputMessage="1" showErrorMessage="1" prompt="Select type of assets" sqref="E113 Q113 M113 I113">
      <formula1>$L$140:$L$146</formula1>
    </dataValidation>
    <dataValidation type="list" allowBlank="1" showInputMessage="1" showErrorMessage="1" prompt="Select type of policy" sqref="G127 K127 O127">
      <formula1>$H$164:$H$185</formula1>
    </dataValidation>
  </dataValidations>
  <pageMargins left="0.7" right="0.7" top="0.75" bottom="0.75" header="0.3" footer="0.3"/>
  <pageSetup paperSize="8" scale="36" fitToHeight="0" orientation="landscape" cellComments="asDisplayed"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O39"/>
  <sheetViews>
    <sheetView topLeftCell="A10" workbookViewId="0">
      <selection activeCell="D15" sqref="D15"/>
    </sheetView>
  </sheetViews>
  <sheetFormatPr defaultRowHeight="14.5"/>
  <cols>
    <col min="1" max="1" width="2.36328125" customWidth="1"/>
    <col min="2" max="2" width="37.36328125" customWidth="1"/>
    <col min="3" max="3" width="10.90625" customWidth="1"/>
    <col min="4" max="4" width="64.54296875" customWidth="1"/>
    <col min="5" max="5" width="15" customWidth="1"/>
    <col min="6" max="6" width="6.6328125" customWidth="1"/>
    <col min="7" max="7" width="8.90625" customWidth="1"/>
    <col min="8" max="8" width="5" customWidth="1"/>
    <col min="9" max="9" width="14.90625" customWidth="1"/>
    <col min="10" max="11" width="5.36328125" customWidth="1"/>
    <col min="12" max="13" width="5.54296875" customWidth="1"/>
    <col min="14" max="14" width="1.90625" customWidth="1"/>
    <col min="16" max="16" width="10" customWidth="1"/>
  </cols>
  <sheetData>
    <row r="1" spans="2:41" ht="15" thickBot="1">
      <c r="B1" s="110"/>
      <c r="C1" s="110"/>
      <c r="D1" s="110"/>
      <c r="E1" s="110"/>
      <c r="F1" s="110"/>
      <c r="G1" s="110"/>
      <c r="H1" s="110"/>
    </row>
    <row r="2" spans="2:41" ht="15" customHeight="1" thickBot="1">
      <c r="B2" s="107"/>
      <c r="C2" s="684"/>
      <c r="D2" s="684"/>
      <c r="E2" s="684"/>
      <c r="F2" s="684"/>
      <c r="G2" s="684"/>
      <c r="H2" s="101"/>
      <c r="I2" s="101"/>
      <c r="J2" s="101"/>
      <c r="K2" s="101"/>
      <c r="L2" s="101"/>
      <c r="M2" s="102"/>
    </row>
    <row r="3" spans="2:41" ht="26.5" thickBot="1">
      <c r="B3" s="108"/>
      <c r="C3" s="801" t="s">
        <v>300</v>
      </c>
      <c r="D3" s="802"/>
      <c r="E3" s="802"/>
      <c r="F3" s="803"/>
      <c r="G3" s="109"/>
      <c r="H3" s="104"/>
      <c r="I3" s="104"/>
      <c r="J3" s="104"/>
      <c r="K3" s="104"/>
      <c r="L3" s="104"/>
      <c r="M3" s="106"/>
    </row>
    <row r="4" spans="2:41" ht="15" customHeight="1">
      <c r="B4" s="108"/>
      <c r="C4" s="109"/>
      <c r="D4" s="109"/>
      <c r="E4" s="109"/>
      <c r="F4" s="109"/>
      <c r="G4" s="109"/>
      <c r="H4" s="104"/>
      <c r="I4" s="104"/>
      <c r="J4" s="104"/>
      <c r="K4" s="104"/>
      <c r="L4" s="104"/>
      <c r="M4" s="106"/>
    </row>
    <row r="5" spans="2:41" ht="15.75" customHeight="1" thickBot="1">
      <c r="B5" s="103"/>
      <c r="C5" s="104"/>
      <c r="D5" s="104"/>
      <c r="E5" s="104"/>
      <c r="F5" s="104"/>
      <c r="G5" s="104"/>
      <c r="H5" s="104"/>
      <c r="I5" s="104"/>
      <c r="J5" s="104"/>
      <c r="K5" s="104"/>
      <c r="L5" s="104"/>
      <c r="M5" s="106"/>
    </row>
    <row r="6" spans="2:41" ht="15.75" customHeight="1">
      <c r="B6" s="795" t="s">
        <v>242</v>
      </c>
      <c r="C6" s="690"/>
      <c r="D6" s="690"/>
      <c r="E6" s="690"/>
      <c r="F6" s="690"/>
      <c r="G6" s="690"/>
      <c r="H6" s="690"/>
      <c r="I6" s="690"/>
      <c r="J6" s="690"/>
      <c r="K6" s="690"/>
      <c r="L6" s="690"/>
      <c r="M6" s="796"/>
    </row>
    <row r="7" spans="2:41" ht="15.75" customHeight="1" thickBot="1">
      <c r="B7" s="797"/>
      <c r="C7" s="798"/>
      <c r="D7" s="798"/>
      <c r="E7" s="798"/>
      <c r="F7" s="798"/>
      <c r="G7" s="798"/>
      <c r="H7" s="798"/>
      <c r="I7" s="798"/>
      <c r="J7" s="798"/>
      <c r="K7" s="798"/>
      <c r="L7" s="798"/>
      <c r="M7" s="799"/>
    </row>
    <row r="8" spans="2:41" ht="15.75" customHeight="1">
      <c r="B8" s="795" t="s">
        <v>270</v>
      </c>
      <c r="C8" s="690"/>
      <c r="D8" s="690"/>
      <c r="E8" s="690"/>
      <c r="F8" s="690"/>
      <c r="G8" s="690"/>
      <c r="H8" s="690"/>
      <c r="I8" s="690"/>
      <c r="J8" s="690"/>
      <c r="K8" s="690"/>
      <c r="L8" s="690"/>
      <c r="M8" s="796"/>
    </row>
    <row r="9" spans="2:41" ht="15.75" customHeight="1" thickBot="1">
      <c r="B9" s="691" t="s">
        <v>243</v>
      </c>
      <c r="C9" s="692"/>
      <c r="D9" s="692"/>
      <c r="E9" s="692"/>
      <c r="F9" s="692"/>
      <c r="G9" s="692"/>
      <c r="H9" s="692"/>
      <c r="I9" s="692"/>
      <c r="J9" s="692"/>
      <c r="K9" s="692"/>
      <c r="L9" s="692"/>
      <c r="M9" s="800"/>
    </row>
    <row r="10" spans="2:41" ht="15.75" customHeight="1" thickBot="1">
      <c r="B10" s="46"/>
      <c r="C10" s="46"/>
      <c r="D10" s="46"/>
      <c r="E10" s="46"/>
      <c r="F10" s="46"/>
      <c r="G10" s="46"/>
      <c r="H10" s="46"/>
      <c r="I10" s="46"/>
      <c r="J10" s="46"/>
      <c r="K10" s="46"/>
      <c r="L10" s="46"/>
      <c r="M10" s="46"/>
    </row>
    <row r="11" spans="2:41" ht="15" thickBot="1">
      <c r="B11" s="790" t="s">
        <v>326</v>
      </c>
      <c r="C11" s="791"/>
      <c r="D11" s="792"/>
      <c r="E11" s="46"/>
      <c r="F11" s="46"/>
      <c r="G11" s="46"/>
      <c r="H11" s="11"/>
      <c r="I11" s="11"/>
      <c r="J11" s="11"/>
      <c r="K11" s="11"/>
      <c r="L11" s="11"/>
      <c r="M11" s="11"/>
    </row>
    <row r="12" spans="2:41" ht="30" customHeight="1" thickBot="1">
      <c r="B12" s="199"/>
      <c r="C12" s="46"/>
      <c r="D12" s="46"/>
      <c r="E12" s="46"/>
      <c r="F12" s="46"/>
      <c r="G12" s="46"/>
      <c r="H12" s="11"/>
      <c r="I12" s="11"/>
      <c r="J12" s="11"/>
      <c r="K12" s="11"/>
      <c r="L12" s="11"/>
      <c r="M12" s="11"/>
    </row>
    <row r="13" spans="2:41" ht="19" thickBot="1">
      <c r="B13" s="804" t="s">
        <v>244</v>
      </c>
      <c r="C13" s="805"/>
      <c r="D13" s="805"/>
      <c r="E13" s="805"/>
      <c r="F13" s="805"/>
      <c r="G13" s="805"/>
      <c r="H13" s="805"/>
      <c r="I13" s="805"/>
      <c r="J13" s="805"/>
      <c r="K13" s="805"/>
      <c r="L13" s="805"/>
      <c r="M13" s="806"/>
    </row>
    <row r="14" spans="2:41" s="36" customFormat="1" ht="52.5" thickBot="1">
      <c r="B14" s="159" t="s">
        <v>245</v>
      </c>
      <c r="C14" s="153" t="s">
        <v>246</v>
      </c>
      <c r="D14" s="153" t="s">
        <v>247</v>
      </c>
      <c r="E14" s="153" t="s">
        <v>246</v>
      </c>
      <c r="F14" s="793" t="s">
        <v>248</v>
      </c>
      <c r="G14" s="794"/>
      <c r="H14" s="793" t="s">
        <v>249</v>
      </c>
      <c r="I14" s="794"/>
      <c r="J14" s="793" t="s">
        <v>250</v>
      </c>
      <c r="K14" s="794"/>
      <c r="L14" s="793" t="s">
        <v>271</v>
      </c>
      <c r="M14" s="794"/>
      <c r="P14" s="112"/>
    </row>
    <row r="15" spans="2:41" ht="333" customHeight="1" thickBot="1">
      <c r="B15" s="155" t="s">
        <v>323</v>
      </c>
      <c r="C15" s="37">
        <v>5</v>
      </c>
      <c r="D15" s="156" t="s">
        <v>330</v>
      </c>
      <c r="E15" s="37">
        <v>5</v>
      </c>
      <c r="F15" s="784">
        <v>5</v>
      </c>
      <c r="G15" s="785"/>
      <c r="H15" s="784">
        <v>2</v>
      </c>
      <c r="I15" s="785"/>
      <c r="J15" s="786"/>
      <c r="K15" s="787"/>
      <c r="L15" s="786"/>
      <c r="M15" s="787"/>
      <c r="N15" s="8"/>
      <c r="O15" s="8"/>
      <c r="P15" s="115"/>
      <c r="Q15" s="8"/>
      <c r="R15" s="8"/>
      <c r="S15" s="8"/>
      <c r="T15" s="8"/>
      <c r="U15" s="8"/>
      <c r="V15" s="8"/>
      <c r="W15" s="8"/>
      <c r="X15" s="8"/>
      <c r="Y15" s="8"/>
      <c r="Z15" s="8"/>
      <c r="AA15" s="8"/>
      <c r="AB15" s="8"/>
      <c r="AC15" s="8"/>
      <c r="AD15" s="8"/>
      <c r="AE15" s="8"/>
      <c r="AF15" s="8"/>
      <c r="AG15" s="8"/>
      <c r="AH15" s="8"/>
      <c r="AI15" s="8"/>
      <c r="AJ15" s="110"/>
      <c r="AK15" s="110"/>
      <c r="AL15" s="110"/>
      <c r="AM15" s="110"/>
      <c r="AN15" s="110"/>
      <c r="AO15" s="110"/>
    </row>
    <row r="16" spans="2:41" s="11" customFormat="1" ht="9.9" customHeight="1" thickBot="1">
      <c r="B16" s="40"/>
      <c r="C16" s="40"/>
      <c r="D16" s="40"/>
      <c r="E16" s="40"/>
      <c r="F16" s="788"/>
      <c r="G16" s="789"/>
      <c r="H16" s="789"/>
      <c r="I16" s="789"/>
      <c r="J16" s="789"/>
      <c r="K16" s="789"/>
      <c r="L16" s="789"/>
      <c r="M16" s="789"/>
      <c r="N16" s="8"/>
      <c r="O16" s="8"/>
      <c r="P16" s="8"/>
      <c r="Q16" s="8"/>
      <c r="R16" s="8"/>
      <c r="S16" s="8"/>
      <c r="T16" s="8"/>
      <c r="U16" s="8"/>
      <c r="V16" s="8"/>
      <c r="W16" s="8"/>
      <c r="X16" s="8"/>
      <c r="Y16" s="8"/>
      <c r="Z16" s="8"/>
      <c r="AA16" s="8"/>
      <c r="AB16" s="8"/>
      <c r="AC16" s="8"/>
      <c r="AD16" s="8"/>
      <c r="AE16" s="8"/>
      <c r="AF16" s="8"/>
      <c r="AG16" s="8"/>
      <c r="AH16" s="8"/>
      <c r="AI16" s="8"/>
      <c r="AJ16" s="113"/>
      <c r="AK16" s="113"/>
      <c r="AL16" s="113"/>
      <c r="AM16" s="113"/>
      <c r="AN16" s="113"/>
      <c r="AO16" s="113"/>
    </row>
    <row r="17" spans="2:41" s="36" customFormat="1" ht="48" customHeight="1" thickBot="1">
      <c r="B17" s="111" t="s">
        <v>251</v>
      </c>
      <c r="C17" s="120" t="s">
        <v>246</v>
      </c>
      <c r="D17" s="38" t="s">
        <v>252</v>
      </c>
      <c r="E17" s="120" t="s">
        <v>246</v>
      </c>
      <c r="F17" s="782" t="s">
        <v>248</v>
      </c>
      <c r="G17" s="783"/>
      <c r="H17" s="782" t="s">
        <v>249</v>
      </c>
      <c r="I17" s="783"/>
      <c r="J17" s="782" t="s">
        <v>250</v>
      </c>
      <c r="K17" s="783"/>
      <c r="L17" s="782" t="s">
        <v>271</v>
      </c>
      <c r="M17" s="783"/>
      <c r="N17" s="116"/>
      <c r="O17" s="116"/>
      <c r="P17" s="115"/>
      <c r="Q17" s="116"/>
      <c r="R17" s="116"/>
      <c r="S17" s="116"/>
      <c r="T17" s="116"/>
      <c r="U17" s="116"/>
      <c r="V17" s="116"/>
      <c r="W17" s="116"/>
      <c r="X17" s="116"/>
      <c r="Y17" s="116"/>
      <c r="Z17" s="116"/>
      <c r="AA17" s="116"/>
      <c r="AB17" s="116"/>
      <c r="AC17" s="116"/>
      <c r="AD17" s="116"/>
      <c r="AE17" s="116"/>
      <c r="AF17" s="116"/>
      <c r="AG17" s="116"/>
      <c r="AH17" s="116"/>
      <c r="AI17" s="116"/>
      <c r="AJ17" s="114"/>
      <c r="AK17" s="114"/>
      <c r="AL17" s="114"/>
      <c r="AM17" s="114"/>
      <c r="AN17" s="114"/>
      <c r="AO17" s="114"/>
    </row>
    <row r="18" spans="2:41" ht="274.5" customHeight="1" thickBot="1">
      <c r="B18" s="157" t="s">
        <v>324</v>
      </c>
      <c r="C18" s="39">
        <v>5</v>
      </c>
      <c r="D18" s="158" t="s">
        <v>331</v>
      </c>
      <c r="E18" s="39">
        <v>5</v>
      </c>
      <c r="F18" s="784" t="s">
        <v>484</v>
      </c>
      <c r="G18" s="785"/>
      <c r="H18" s="784" t="s">
        <v>485</v>
      </c>
      <c r="I18" s="785"/>
      <c r="J18" s="786"/>
      <c r="K18" s="787"/>
      <c r="L18" s="786"/>
      <c r="M18" s="787"/>
      <c r="N18" s="8"/>
      <c r="O18" s="8"/>
      <c r="P18" s="115"/>
      <c r="Q18" s="8"/>
      <c r="R18" s="8"/>
      <c r="S18" s="8"/>
      <c r="T18" s="8"/>
      <c r="U18" s="8"/>
      <c r="V18" s="8"/>
      <c r="W18" s="8"/>
      <c r="X18" s="8"/>
      <c r="Y18" s="8"/>
      <c r="Z18" s="8"/>
      <c r="AA18" s="8"/>
      <c r="AB18" s="8"/>
      <c r="AC18" s="8"/>
      <c r="AD18" s="8"/>
      <c r="AE18" s="8"/>
      <c r="AF18" s="8"/>
      <c r="AG18" s="8"/>
      <c r="AH18" s="8"/>
      <c r="AI18" s="8"/>
      <c r="AJ18" s="110"/>
      <c r="AK18" s="110"/>
      <c r="AL18" s="110"/>
      <c r="AM18" s="110"/>
      <c r="AN18" s="110"/>
      <c r="AO18" s="110"/>
    </row>
    <row r="19" spans="2:41" ht="19" thickBot="1">
      <c r="B19" s="199"/>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row>
    <row r="20" spans="2:41" ht="19" thickBot="1">
      <c r="B20" s="804" t="s">
        <v>253</v>
      </c>
      <c r="C20" s="805"/>
      <c r="D20" s="805"/>
      <c r="E20" s="805"/>
      <c r="F20" s="805"/>
      <c r="G20" s="805"/>
      <c r="H20" s="805"/>
      <c r="I20" s="805"/>
      <c r="J20" s="805"/>
      <c r="K20" s="805"/>
      <c r="L20" s="805"/>
      <c r="M20" s="805"/>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row>
    <row r="21" spans="2:41" s="36" customFormat="1" ht="90.5" thickBot="1">
      <c r="B21" s="38" t="s">
        <v>245</v>
      </c>
      <c r="C21" s="120" t="s">
        <v>246</v>
      </c>
      <c r="D21" s="38" t="s">
        <v>247</v>
      </c>
      <c r="E21" s="120" t="s">
        <v>246</v>
      </c>
      <c r="F21" s="782" t="s">
        <v>254</v>
      </c>
      <c r="G21" s="783"/>
      <c r="H21" s="782" t="s">
        <v>255</v>
      </c>
      <c r="I21" s="783"/>
      <c r="J21" s="782" t="s">
        <v>250</v>
      </c>
      <c r="K21" s="783"/>
      <c r="L21" s="782" t="s">
        <v>271</v>
      </c>
      <c r="M21" s="808"/>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row>
    <row r="22" spans="2:41" ht="321.75" customHeight="1" thickBot="1">
      <c r="B22" s="155" t="s">
        <v>323</v>
      </c>
      <c r="C22" s="37">
        <v>7</v>
      </c>
      <c r="D22" s="156" t="s">
        <v>466</v>
      </c>
      <c r="E22" s="37">
        <v>7</v>
      </c>
      <c r="F22" s="784">
        <v>4</v>
      </c>
      <c r="G22" s="785"/>
      <c r="H22" s="784">
        <v>1</v>
      </c>
      <c r="I22" s="785"/>
      <c r="J22" s="786"/>
      <c r="K22" s="787"/>
      <c r="L22" s="786"/>
      <c r="M22" s="787"/>
    </row>
    <row r="23" spans="2:41" s="11" customFormat="1" ht="9.9" customHeight="1" thickBot="1">
      <c r="B23" s="40"/>
      <c r="C23" s="40"/>
      <c r="D23" s="40"/>
      <c r="E23" s="40"/>
      <c r="F23" s="788"/>
      <c r="G23" s="789"/>
      <c r="H23" s="789"/>
      <c r="I23" s="789"/>
      <c r="J23" s="789"/>
      <c r="K23" s="789"/>
      <c r="L23" s="789"/>
      <c r="M23" s="807"/>
    </row>
    <row r="24" spans="2:41" s="36" customFormat="1" ht="52.5" thickBot="1">
      <c r="B24" s="153" t="s">
        <v>251</v>
      </c>
      <c r="C24" s="153" t="s">
        <v>246</v>
      </c>
      <c r="D24" s="153" t="s">
        <v>252</v>
      </c>
      <c r="E24" s="153" t="s">
        <v>246</v>
      </c>
      <c r="F24" s="793" t="s">
        <v>254</v>
      </c>
      <c r="G24" s="794"/>
      <c r="H24" s="793" t="s">
        <v>255</v>
      </c>
      <c r="I24" s="794"/>
      <c r="J24" s="793" t="s">
        <v>250</v>
      </c>
      <c r="K24" s="794"/>
      <c r="L24" s="793" t="s">
        <v>271</v>
      </c>
      <c r="M24" s="794"/>
    </row>
    <row r="25" spans="2:41" ht="299.5" thickBot="1">
      <c r="B25" s="157" t="s">
        <v>324</v>
      </c>
      <c r="C25" s="39">
        <v>7</v>
      </c>
      <c r="D25" s="157" t="s">
        <v>329</v>
      </c>
      <c r="E25" s="39">
        <v>7.1</v>
      </c>
      <c r="F25" s="784" t="s">
        <v>479</v>
      </c>
      <c r="G25" s="785"/>
      <c r="H25" s="784" t="s">
        <v>465</v>
      </c>
      <c r="I25" s="785"/>
      <c r="J25" s="786"/>
      <c r="K25" s="787"/>
      <c r="L25" s="786"/>
      <c r="M25" s="787"/>
    </row>
    <row r="26" spans="2:41" ht="19" thickBot="1">
      <c r="B26" s="199"/>
    </row>
    <row r="27" spans="2:41" ht="19" thickBot="1">
      <c r="B27" s="804" t="s">
        <v>256</v>
      </c>
      <c r="C27" s="805"/>
      <c r="D27" s="805"/>
      <c r="E27" s="805"/>
      <c r="F27" s="805"/>
      <c r="G27" s="805"/>
      <c r="H27" s="805"/>
      <c r="I27" s="805"/>
      <c r="J27" s="805"/>
      <c r="K27" s="805"/>
      <c r="L27" s="805"/>
      <c r="M27" s="806"/>
    </row>
    <row r="28" spans="2:41" s="36" customFormat="1" ht="52.5" thickBot="1">
      <c r="B28" s="153" t="s">
        <v>245</v>
      </c>
      <c r="C28" s="153" t="s">
        <v>246</v>
      </c>
      <c r="D28" s="153" t="s">
        <v>247</v>
      </c>
      <c r="E28" s="153" t="s">
        <v>246</v>
      </c>
      <c r="F28" s="793" t="s">
        <v>254</v>
      </c>
      <c r="G28" s="794"/>
      <c r="H28" s="793" t="s">
        <v>255</v>
      </c>
      <c r="I28" s="794"/>
      <c r="J28" s="793" t="s">
        <v>250</v>
      </c>
      <c r="K28" s="794"/>
      <c r="L28" s="793" t="s">
        <v>271</v>
      </c>
      <c r="M28" s="794"/>
    </row>
    <row r="29" spans="2:41" ht="325.5" customHeight="1" thickBot="1">
      <c r="B29" s="155" t="s">
        <v>323</v>
      </c>
      <c r="C29" s="37"/>
      <c r="D29" s="156" t="s">
        <v>467</v>
      </c>
      <c r="E29" s="37"/>
      <c r="F29" s="786"/>
      <c r="G29" s="787"/>
      <c r="H29" s="786"/>
      <c r="I29" s="787"/>
      <c r="J29" s="786"/>
      <c r="K29" s="787"/>
      <c r="L29" s="786"/>
      <c r="M29" s="787"/>
    </row>
    <row r="30" spans="2:41" s="11" customFormat="1" ht="9.9" customHeight="1" thickBot="1">
      <c r="B30" s="40"/>
      <c r="C30" s="40"/>
      <c r="D30" s="40"/>
      <c r="E30" s="40"/>
      <c r="F30" s="788"/>
      <c r="G30" s="789"/>
      <c r="H30" s="789"/>
      <c r="I30" s="789"/>
      <c r="J30" s="789"/>
      <c r="K30" s="789"/>
      <c r="L30" s="789"/>
      <c r="M30" s="807"/>
    </row>
    <row r="31" spans="2:41" s="36" customFormat="1" ht="52.5" thickBot="1">
      <c r="B31" s="154" t="s">
        <v>251</v>
      </c>
      <c r="C31" s="153" t="s">
        <v>246</v>
      </c>
      <c r="D31" s="154" t="s">
        <v>252</v>
      </c>
      <c r="E31" s="153" t="s">
        <v>246</v>
      </c>
      <c r="F31" s="793" t="s">
        <v>254</v>
      </c>
      <c r="G31" s="794"/>
      <c r="H31" s="793" t="s">
        <v>255</v>
      </c>
      <c r="I31" s="794"/>
      <c r="J31" s="793" t="s">
        <v>250</v>
      </c>
      <c r="K31" s="794"/>
      <c r="L31" s="793" t="s">
        <v>271</v>
      </c>
      <c r="M31" s="794"/>
    </row>
    <row r="32" spans="2:41" ht="409.5" customHeight="1" thickBot="1">
      <c r="B32" s="157" t="s">
        <v>324</v>
      </c>
      <c r="C32" s="39"/>
      <c r="D32" s="158" t="s">
        <v>327</v>
      </c>
      <c r="E32" s="39"/>
      <c r="F32" s="784"/>
      <c r="G32" s="785"/>
      <c r="H32" s="784"/>
      <c r="I32" s="785"/>
      <c r="J32" s="786"/>
      <c r="K32" s="787"/>
      <c r="L32" s="786"/>
      <c r="M32" s="787"/>
    </row>
    <row r="33" spans="2:15" s="11" customFormat="1" ht="16" thickBot="1">
      <c r="B33" s="41"/>
      <c r="C33" s="41"/>
      <c r="D33" s="42"/>
      <c r="E33" s="43"/>
      <c r="F33" s="42"/>
      <c r="G33" s="44"/>
      <c r="H33" s="45"/>
      <c r="I33" s="45"/>
      <c r="J33" s="45"/>
      <c r="K33" s="45"/>
      <c r="L33" s="45"/>
      <c r="M33" s="45"/>
      <c r="N33" s="45"/>
      <c r="O33" s="45"/>
    </row>
    <row r="34" spans="2:15" ht="19" thickBot="1">
      <c r="B34" s="804" t="s">
        <v>257</v>
      </c>
      <c r="C34" s="805"/>
      <c r="D34" s="805"/>
      <c r="E34" s="805"/>
      <c r="F34" s="805"/>
      <c r="G34" s="805"/>
      <c r="H34" s="805"/>
      <c r="I34" s="805"/>
      <c r="J34" s="805"/>
      <c r="K34" s="805"/>
      <c r="L34" s="805"/>
      <c r="M34" s="806"/>
    </row>
    <row r="35" spans="2:15" s="36" customFormat="1" ht="52.5" thickBot="1">
      <c r="B35" s="153" t="s">
        <v>245</v>
      </c>
      <c r="C35" s="153" t="s">
        <v>246</v>
      </c>
      <c r="D35" s="153" t="s">
        <v>247</v>
      </c>
      <c r="E35" s="153" t="s">
        <v>246</v>
      </c>
      <c r="F35" s="793" t="s">
        <v>254</v>
      </c>
      <c r="G35" s="794"/>
      <c r="H35" s="793" t="s">
        <v>255</v>
      </c>
      <c r="I35" s="794"/>
      <c r="J35" s="793" t="s">
        <v>250</v>
      </c>
      <c r="K35" s="794"/>
      <c r="L35" s="793" t="s">
        <v>271</v>
      </c>
      <c r="M35" s="794"/>
    </row>
    <row r="36" spans="2:15" ht="315" customHeight="1" thickBot="1">
      <c r="B36" s="155" t="s">
        <v>323</v>
      </c>
      <c r="C36" s="37"/>
      <c r="D36" s="156" t="s">
        <v>325</v>
      </c>
      <c r="E36" s="37"/>
      <c r="F36" s="786"/>
      <c r="G36" s="787"/>
      <c r="H36" s="786"/>
      <c r="I36" s="787"/>
      <c r="J36" s="786"/>
      <c r="K36" s="787"/>
      <c r="L36" s="786"/>
      <c r="M36" s="787"/>
    </row>
    <row r="37" spans="2:15" s="11" customFormat="1" ht="9.9" customHeight="1" thickBot="1">
      <c r="B37" s="40"/>
      <c r="C37" s="40"/>
      <c r="D37" s="40"/>
      <c r="E37" s="40"/>
      <c r="F37" s="788"/>
      <c r="G37" s="789"/>
      <c r="H37" s="789"/>
      <c r="I37" s="789"/>
      <c r="J37" s="789"/>
      <c r="K37" s="789"/>
      <c r="L37" s="789"/>
      <c r="M37" s="807"/>
    </row>
    <row r="38" spans="2:15" s="36" customFormat="1" ht="52.5" thickBot="1">
      <c r="B38" s="159" t="s">
        <v>251</v>
      </c>
      <c r="C38" s="153" t="s">
        <v>246</v>
      </c>
      <c r="D38" s="153" t="s">
        <v>252</v>
      </c>
      <c r="E38" s="153" t="s">
        <v>246</v>
      </c>
      <c r="F38" s="793" t="s">
        <v>254</v>
      </c>
      <c r="G38" s="794"/>
      <c r="H38" s="793" t="s">
        <v>255</v>
      </c>
      <c r="I38" s="794"/>
      <c r="J38" s="793" t="s">
        <v>250</v>
      </c>
      <c r="K38" s="794"/>
      <c r="L38" s="793" t="s">
        <v>271</v>
      </c>
      <c r="M38" s="794"/>
    </row>
    <row r="39" spans="2:15" ht="409.5" customHeight="1" thickBot="1">
      <c r="B39" s="157" t="s">
        <v>324</v>
      </c>
      <c r="C39" s="39"/>
      <c r="D39" s="158" t="s">
        <v>328</v>
      </c>
      <c r="E39" s="39"/>
      <c r="F39" s="786"/>
      <c r="G39" s="787"/>
      <c r="H39" s="786"/>
      <c r="I39" s="787"/>
      <c r="J39" s="786"/>
      <c r="K39" s="787"/>
      <c r="L39" s="786"/>
      <c r="M39" s="787"/>
    </row>
  </sheetData>
  <mergeCells count="78">
    <mergeCell ref="F39:G39"/>
    <mergeCell ref="H39:I39"/>
    <mergeCell ref="J39:K39"/>
    <mergeCell ref="L39:M39"/>
    <mergeCell ref="F30:M30"/>
    <mergeCell ref="F31:G31"/>
    <mergeCell ref="F37:M37"/>
    <mergeCell ref="F35:G35"/>
    <mergeCell ref="H35:I35"/>
    <mergeCell ref="J35:K35"/>
    <mergeCell ref="L35:M35"/>
    <mergeCell ref="F36:G36"/>
    <mergeCell ref="H36:I36"/>
    <mergeCell ref="J36:K36"/>
    <mergeCell ref="L36:M36"/>
    <mergeCell ref="H31:I31"/>
    <mergeCell ref="B34:M34"/>
    <mergeCell ref="F38:G38"/>
    <mergeCell ref="H38:I38"/>
    <mergeCell ref="J38:K38"/>
    <mergeCell ref="L38:M38"/>
    <mergeCell ref="J31:K31"/>
    <mergeCell ref="L31:M31"/>
    <mergeCell ref="F32:G32"/>
    <mergeCell ref="H32:I32"/>
    <mergeCell ref="J32:K32"/>
    <mergeCell ref="L32:M32"/>
    <mergeCell ref="J28:K28"/>
    <mergeCell ref="L28:M28"/>
    <mergeCell ref="F29:G29"/>
    <mergeCell ref="F25:G25"/>
    <mergeCell ref="H25:I25"/>
    <mergeCell ref="J25:K25"/>
    <mergeCell ref="L25:M25"/>
    <mergeCell ref="H29:I29"/>
    <mergeCell ref="J29:K29"/>
    <mergeCell ref="L29:M29"/>
    <mergeCell ref="B27:M27"/>
    <mergeCell ref="F28:G28"/>
    <mergeCell ref="H28:I28"/>
    <mergeCell ref="B20:M20"/>
    <mergeCell ref="F23:M23"/>
    <mergeCell ref="F24:G24"/>
    <mergeCell ref="H24:I24"/>
    <mergeCell ref="J24:K24"/>
    <mergeCell ref="L24:M24"/>
    <mergeCell ref="F21:G21"/>
    <mergeCell ref="H21:I21"/>
    <mergeCell ref="J21:K21"/>
    <mergeCell ref="L21:M21"/>
    <mergeCell ref="F22:G22"/>
    <mergeCell ref="H22:I22"/>
    <mergeCell ref="J22:K22"/>
    <mergeCell ref="L22:M22"/>
    <mergeCell ref="B11:D11"/>
    <mergeCell ref="F14:G14"/>
    <mergeCell ref="C2:G2"/>
    <mergeCell ref="H14:I14"/>
    <mergeCell ref="J14:K14"/>
    <mergeCell ref="B6:M7"/>
    <mergeCell ref="B8:M8"/>
    <mergeCell ref="B9:M9"/>
    <mergeCell ref="C3:F3"/>
    <mergeCell ref="B13:M13"/>
    <mergeCell ref="L14:M14"/>
    <mergeCell ref="F15:G15"/>
    <mergeCell ref="H15:I15"/>
    <mergeCell ref="J15:K15"/>
    <mergeCell ref="L15:M15"/>
    <mergeCell ref="F16:M16"/>
    <mergeCell ref="F17:G17"/>
    <mergeCell ref="H17:I17"/>
    <mergeCell ref="J17:K17"/>
    <mergeCell ref="L17:M17"/>
    <mergeCell ref="F18:G18"/>
    <mergeCell ref="H18:I18"/>
    <mergeCell ref="J18:K18"/>
    <mergeCell ref="L18:M18"/>
  </mergeCells>
  <dataValidations count="4">
    <dataValidation type="list" allowBlank="1" showInputMessage="1" showErrorMessage="1" sqref="E36 E29 E15 E22">
      <formula1>"1,2.1,2.2,3.1,3.2,4.1,4.2,5,6.1,6.2,7"</formula1>
    </dataValidation>
    <dataValidation type="list" allowBlank="1" showInputMessage="1" showErrorMessage="1" sqref="E39 E32 E18 F33 E25">
      <formula1>"1.1,1.2,2.1.1,2.1.2,2.2.1,2.2.2,3.1,3.2,4.1,4.2,5,6.1,6.2,7.1,7.2"</formula1>
    </dataValidation>
    <dataValidation type="list" allowBlank="1" showInputMessage="1" showErrorMessage="1" sqref="C29 C36 C22 C15">
      <formula1>"1,2,3,4,5,6,7"</formula1>
    </dataValidation>
    <dataValidation type="list" allowBlank="1" showInputMessage="1" showErrorMessage="1" sqref="D33 C39 C25 C18 C32">
      <formula1>"1,2.1,2.2,3,4,5,6,7"</formula1>
    </dataValidation>
  </dataValidations>
  <pageMargins left="0.2" right="0.21" top="0.17" bottom="0.17" header="0.17" footer="0.17"/>
  <pageSetup scale="75" fitToHeight="4"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4"/>
  <sheetViews>
    <sheetView workbookViewId="0">
      <selection activeCell="B4" sqref="B4"/>
    </sheetView>
  </sheetViews>
  <sheetFormatPr defaultRowHeight="14.5"/>
  <cols>
    <col min="1" max="1" width="2.453125" customWidth="1"/>
    <col min="2" max="2" width="109.36328125" customWidth="1"/>
    <col min="3" max="3" width="2.453125" customWidth="1"/>
  </cols>
  <sheetData>
    <row r="1" spans="2:2" ht="15.5" thickBot="1">
      <c r="B1" s="47" t="s">
        <v>238</v>
      </c>
    </row>
    <row r="2" spans="2:2" ht="273.5" thickBot="1">
      <c r="B2" s="48" t="s">
        <v>239</v>
      </c>
    </row>
    <row r="3" spans="2:2" ht="15.5" thickBot="1">
      <c r="B3" s="47" t="s">
        <v>240</v>
      </c>
    </row>
    <row r="4" spans="2:2" ht="247.5" thickBot="1">
      <c r="B4" s="49" t="s">
        <v>241</v>
      </c>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Overview</vt:lpstr>
      <vt:lpstr>Financial Data</vt:lpstr>
      <vt:lpstr>Rating</vt:lpstr>
      <vt:lpstr>Project Indicators</vt:lpstr>
      <vt:lpstr>Lessons Learned</vt:lpstr>
      <vt:lpstr>Risk Assesment</vt:lpstr>
      <vt:lpstr>Results Tracker</vt:lpstr>
      <vt:lpstr>Results Tracker (old)</vt:lpstr>
      <vt:lpstr>Units for Indicators</vt:lpstr>
      <vt:lpstr>incomelevel</vt:lpstr>
      <vt:lpstr>info</vt:lpstr>
      <vt:lpstr>overalleffect</vt:lpstr>
      <vt:lpstr>physicalassets</vt:lpstr>
      <vt:lpstr>quality</vt:lpstr>
      <vt:lpstr>question</vt:lpstr>
      <vt:lpstr>responses</vt:lpstr>
      <vt:lpstr>state</vt:lpstr>
      <vt:lpstr>type1</vt:lpstr>
      <vt:lpstr>yesno</vt:lpstr>
    </vt:vector>
  </TitlesOfParts>
  <Company>The World Bank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wb316591</dc:creator>
  <cp:lastModifiedBy>Martina Dorigo</cp:lastModifiedBy>
  <cp:lastPrinted>2015-07-29T09:54:42Z</cp:lastPrinted>
  <dcterms:created xsi:type="dcterms:W3CDTF">2010-11-30T14:15:01Z</dcterms:created>
  <dcterms:modified xsi:type="dcterms:W3CDTF">2018-05-14T19:05:58Z</dcterms:modified>
</cp:coreProperties>
</file>