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autoCompressPictures="0"/>
  <bookViews>
    <workbookView xWindow="0" yWindow="0" windowWidth="20730" windowHeight="11760"/>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LE_LINK1" localSheetId="4">'Project Indicators'!$L$7</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52" i="2" l="1"/>
  <c r="F28" i="2"/>
</calcChain>
</file>

<file path=xl/sharedStrings.xml><?xml version="1.0" encoding="utf-8"?>
<sst xmlns="http://schemas.openxmlformats.org/spreadsheetml/2006/main" count="1708" uniqueCount="871">
  <si>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</si>
  <si>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</si>
  <si>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</si>
  <si>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</si>
  <si>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</si>
  <si>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</si>
  <si>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</si>
  <si>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</si>
  <si>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</si>
  <si>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</si>
  <si>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</si>
  <si>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</si>
  <si>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</si>
  <si>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</si>
  <si>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</si>
  <si>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</si>
  <si>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</si>
  <si>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</si>
  <si>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</si>
  <si>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</si>
  <si>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</si>
  <si>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</si>
  <si>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</si>
  <si>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</si>
  <si>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</si>
  <si>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</si>
  <si>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</si>
  <si>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</si>
  <si>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</si>
  <si>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</si>
  <si>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</si>
  <si>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</si>
  <si>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</si>
  <si>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</si>
  <si>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</si>
  <si>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</si>
  <si>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</si>
  <si>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</si>
  <si>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</si>
  <si>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</si>
  <si>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</si>
  <si>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</si>
  <si>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</si>
  <si>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</si>
  <si>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</si>
  <si>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</si>
  <si>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</si>
  <si>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</si>
  <si>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</si>
  <si>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</si>
  <si>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</si>
  <si>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</si>
  <si>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</si>
  <si>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</si>
  <si>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</si>
  <si>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</si>
  <si>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</si>
  <si>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</si>
  <si>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</si>
  <si>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</si>
  <si>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</si>
  <si>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</si>
  <si>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</si>
  <si>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</si>
  <si>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</si>
  <si>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</si>
  <si>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</si>
  <si>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</si>
  <si>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</si>
  <si>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</si>
  <si>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</si>
  <si>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</si>
  <si>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</si>
  <si>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</si>
  <si>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</si>
  <si>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</si>
  <si>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</si>
  <si>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</si>
  <si>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</si>
  <si>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</si>
  <si>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</si>
  <si>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</si>
  <si>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</si>
  <si>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</si>
  <si>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</si>
  <si>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</si>
  <si>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</si>
  <si>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</si>
  <si>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</si>
  <si>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</si>
  <si>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</si>
  <si>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</si>
  <si>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</si>
  <si>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</si>
  <si>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</si>
  <si>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</si>
  <si>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</si>
  <si>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</si>
  <si>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</si>
  <si>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</si>
  <si>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</si>
  <si>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</si>
  <si>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</si>
  <si>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</si>
  <si>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</si>
  <si>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</si>
  <si>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</si>
  <si>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</si>
  <si>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</si>
  <si>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</si>
  <si>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</si>
  <si>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</si>
  <si>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</si>
  <si>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</si>
  <si>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</si>
  <si>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</si>
  <si>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</si>
  <si>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</si>
  <si>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</si>
  <si>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</si>
  <si>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</si>
  <si>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</si>
  <si>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</si>
  <si>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</si>
  <si>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</si>
  <si>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</si>
  <si>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</si>
  <si>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</si>
  <si>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</si>
  <si>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</si>
  <si>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</si>
  <si>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</si>
  <si>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</si>
  <si>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</si>
  <si>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</si>
  <si>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</si>
  <si>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</si>
  <si>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</si>
  <si>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</si>
  <si>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</si>
  <si>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</si>
  <si>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</si>
  <si>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</si>
  <si>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</si>
  <si>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</si>
  <si>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</si>
  <si>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</si>
  <si>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</si>
  <si>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</si>
  <si>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</si>
  <si>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</si>
  <si>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</si>
  <si>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</si>
  <si>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</si>
  <si>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</si>
  <si>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</si>
  <si>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</si>
  <si>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</si>
  <si>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</si>
  <si>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</si>
  <si>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</si>
  <si>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</si>
  <si>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</si>
  <si>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</si>
  <si>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</si>
  <si>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</si>
  <si>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</si>
  <si>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</si>
  <si>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</si>
  <si>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</si>
  <si>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</si>
  <si>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</si>
  <si>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</si>
  <si>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</si>
  <si>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</si>
  <si>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</si>
  <si>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</si>
  <si>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</si>
  <si>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</si>
  <si>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</si>
  <si>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</si>
  <si>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</si>
  <si>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</si>
  <si>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</si>
  <si>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</si>
  <si>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</si>
  <si>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</si>
  <si>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</si>
  <si>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</si>
  <si>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</si>
  <si>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</si>
  <si>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</si>
  <si>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</si>
  <si>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</si>
  <si>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</si>
  <si>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</si>
  <si>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</si>
  <si>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</si>
  <si>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</si>
  <si>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</si>
  <si>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</si>
  <si>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</si>
  <si>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</si>
  <si>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</si>
  <si>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</si>
  <si>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</si>
  <si>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</si>
  <si>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</si>
  <si>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</si>
  <si>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</si>
  <si>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</si>
  <si>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</si>
  <si>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</si>
  <si>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</si>
  <si>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</si>
  <si>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</si>
  <si>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</si>
  <si>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</si>
  <si>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</si>
  <si>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</si>
  <si>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</si>
  <si>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</si>
  <si>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</si>
  <si>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</si>
  <si>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</si>
  <si>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</si>
  <si>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</si>
  <si>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</si>
  <si>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</si>
  <si>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</si>
  <si>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</si>
  <si>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</si>
  <si>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</si>
  <si>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</si>
  <si>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</si>
  <si>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</si>
  <si>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</si>
  <si>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</si>
  <si>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</si>
  <si>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</si>
  <si>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</si>
  <si>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</si>
  <si>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</si>
  <si>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</si>
  <si>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</si>
  <si>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</si>
  <si>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</si>
  <si>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</si>
  <si>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</si>
  <si>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</si>
  <si>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</si>
  <si>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</si>
  <si>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</si>
  <si>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</si>
  <si>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</si>
  <si>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</si>
  <si>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</si>
  <si>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</si>
  <si>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</si>
  <si>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</si>
  <si>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</si>
  <si>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</si>
  <si>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</si>
  <si>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</si>
  <si>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</si>
  <si>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</si>
  <si>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</si>
  <si>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</si>
  <si>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</si>
  <si>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</si>
  <si>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</si>
  <si>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</si>
  <si>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</si>
  <si>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</si>
  <si>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</si>
  <si>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</si>
  <si>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</si>
  <si>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</si>
  <si>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</si>
  <si>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</si>
  <si>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</si>
  <si>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</si>
  <si>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</si>
  <si>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</si>
  <si>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</si>
  <si>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</si>
  <si>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</si>
  <si>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</si>
  <si>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</si>
  <si>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</si>
  <si>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</si>
  <si>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</si>
  <si>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</si>
  <si>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</si>
  <si>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</si>
  <si>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</si>
  <si>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</si>
  <si>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</si>
  <si>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</si>
  <si>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</si>
  <si>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</si>
  <si>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</si>
  <si>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</si>
  <si>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</si>
  <si>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</si>
  <si>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</si>
  <si>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</si>
  <si>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</si>
  <si>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</si>
  <si>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</si>
  <si>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</si>
  <si>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</si>
  <si>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</si>
  <si>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</si>
  <si>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</si>
  <si>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</si>
  <si>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</si>
  <si>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</si>
  <si>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</si>
  <si>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</si>
  <si>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</si>
  <si>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</si>
  <si>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</si>
  <si>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</si>
  <si>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</si>
  <si>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</si>
  <si>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</si>
  <si>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</si>
  <si>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</si>
  <si>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</si>
  <si>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</si>
  <si>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</si>
  <si>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</si>
  <si>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</si>
  <si>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</si>
  <si>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</si>
  <si>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</si>
  <si>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</si>
  <si>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</si>
  <si>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</si>
  <si>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</si>
  <si>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</si>
  <si>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</si>
  <si>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</si>
  <si>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</si>
  <si>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</si>
  <si>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</si>
  <si>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</si>
  <si>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</si>
  <si>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</si>
  <si>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</si>
  <si>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</si>
  <si>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</si>
  <si>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</si>
  <si>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</si>
  <si>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</si>
  <si>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Outcome 3: Strengthened awareness and owernship of adaptation and climate risk reduction processes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</si>
  <si>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</si>
  <si>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</si>
  <si>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</si>
  <si>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</si>
  <si>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</si>
  <si>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</si>
  <si>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</si>
  <si>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</si>
  <si>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</si>
  <si>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</si>
  <si>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</si>
  <si>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</si>
  <si>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</si>
  <si>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</si>
  <si>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</si>
  <si>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</si>
  <si>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</si>
  <si>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</si>
  <si>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</si>
  <si>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</si>
  <si>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</si>
  <si>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</si>
  <si>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</si>
  <si>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</si>
  <si>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</si>
  <si>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</si>
  <si>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</si>
  <si>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</si>
  <si>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</si>
  <si>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</si>
  <si>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</si>
  <si>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</si>
  <si>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</si>
  <si>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</si>
  <si>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</si>
  <si>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</si>
  <si>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</si>
  <si>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</si>
  <si>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</si>
  <si>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</si>
  <si>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</si>
  <si>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</si>
  <si>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</si>
  <si>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No. of Policies introduced or adjusted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</si>
  <si>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</si>
  <si>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</si>
  <si>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</si>
  <si>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</si>
  <si>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</si>
  <si>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</si>
  <si>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</si>
  <si>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</si>
  <si>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</si>
  <si>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</si>
  <si>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</si>
  <si>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</si>
  <si>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</si>
  <si>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</si>
  <si>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</si>
  <si>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</si>
  <si>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</si>
  <si>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</si>
  <si>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</si>
  <si>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</si>
  <si>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</si>
  <si>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</si>
  <si>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</si>
  <si>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</si>
  <si>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</si>
  <si>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</si>
  <si>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</si>
  <si>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</si>
  <si>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</si>
  <si>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</si>
  <si>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</si>
  <si>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</si>
  <si>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</si>
  <si>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</si>
  <si>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</si>
  <si>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</si>
  <si>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</si>
  <si>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</si>
  <si>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</si>
  <si>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</si>
  <si>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</si>
  <si>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</si>
  <si>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</si>
  <si>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</si>
  <si>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</si>
  <si>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</si>
  <si>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</si>
  <si>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</si>
  <si>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</si>
  <si>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</si>
  <si>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</si>
  <si>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</si>
  <si>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</si>
  <si>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</si>
  <si>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</si>
  <si>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</si>
  <si>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</si>
  <si>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</si>
  <si>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</si>
  <si>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</si>
  <si>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</si>
  <si>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</si>
  <si>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</si>
  <si>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</si>
  <si>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</si>
  <si>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</si>
  <si>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</si>
  <si>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</si>
  <si>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</si>
  <si>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</si>
  <si>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</si>
  <si>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</si>
  <si>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</si>
  <si>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</si>
  <si>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</si>
  <si>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</si>
  <si>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</si>
  <si>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</si>
  <si>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</si>
  <si>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</si>
  <si>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</si>
  <si>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</si>
  <si>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</si>
  <si>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</si>
  <si>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</si>
  <si>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</si>
  <si>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</si>
  <si>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</si>
  <si>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</si>
  <si>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</si>
  <si>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</si>
  <si>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</si>
  <si>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</si>
  <si>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</si>
  <si>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</si>
  <si>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</si>
  <si>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</si>
  <si>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</si>
  <si>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</si>
  <si>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</si>
  <si>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</si>
  <si>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</si>
  <si>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</si>
  <si>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</si>
  <si>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</si>
  <si>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</si>
  <si>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</si>
  <si>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</si>
  <si>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</si>
  <si>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</si>
  <si>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</si>
  <si>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</si>
  <si>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</si>
  <si>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</si>
  <si>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</si>
  <si>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</si>
  <si>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</si>
  <si>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</si>
  <si>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</si>
  <si>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</si>
  <si>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</si>
  <si>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</si>
  <si>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</si>
  <si>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</si>
  <si>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</si>
  <si>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</si>
  <si>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</si>
  <si>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</si>
  <si>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</si>
  <si>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</si>
  <si>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</si>
  <si>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</si>
  <si>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</si>
  <si>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</si>
  <si>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</si>
  <si>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</si>
  <si>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</si>
  <si>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</si>
  <si>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</si>
  <si>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</si>
  <si>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</si>
  <si>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</si>
  <si>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</si>
  <si>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</si>
  <si>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</si>
  <si>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</si>
  <si>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</si>
  <si>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</si>
  <si>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</si>
  <si>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</si>
  <si>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</si>
  <si>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</si>
  <si>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</si>
  <si>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</si>
  <si>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</si>
  <si>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</si>
  <si>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</si>
  <si>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</si>
  <si>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</si>
  <si>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</si>
  <si>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</si>
  <si>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</si>
  <si>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</si>
  <si>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</si>
  <si>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</si>
  <si>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</si>
  <si>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</si>
  <si>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</si>
  <si>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</si>
  <si>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</si>
  <si>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</si>
  <si>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</si>
  <si>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</si>
  <si>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</si>
  <si>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</si>
  <si>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</si>
  <si>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</si>
  <si>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</si>
  <si>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</si>
  <si>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</si>
  <si>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</si>
  <si>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</si>
  <si>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</si>
  <si>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</si>
  <si>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</si>
  <si>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</si>
  <si>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</si>
  <si>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</si>
  <si>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</si>
  <si>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</si>
  <si>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</si>
  <si>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</si>
  <si>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</si>
  <si>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</si>
  <si>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</si>
  <si>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</si>
  <si>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</si>
  <si>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</si>
  <si>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</si>
  <si>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</si>
  <si>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</si>
  <si>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</si>
  <si>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</si>
  <si>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</si>
  <si>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</si>
  <si>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</si>
  <si>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</si>
  <si>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</si>
  <si>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</si>
  <si>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</si>
  <si>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</si>
  <si>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</si>
  <si>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</si>
  <si>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</si>
  <si>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</si>
  <si>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</si>
  <si>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</si>
  <si>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</si>
  <si>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</si>
  <si>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</si>
  <si>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</si>
  <si>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</si>
  <si>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</si>
  <si>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</si>
  <si>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</si>
  <si>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</si>
  <si>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</si>
  <si>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</si>
  <si>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</si>
  <si>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</si>
  <si>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</si>
  <si>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</si>
  <si>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</si>
  <si>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</si>
  <si>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</si>
  <si>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</si>
  <si>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</si>
  <si>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</si>
  <si>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</si>
  <si>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</si>
  <si>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</si>
  <si>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</si>
  <si>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</si>
  <si>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</si>
  <si>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</si>
  <si>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</si>
  <si>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</si>
  <si>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</si>
  <si>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</si>
  <si>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</si>
  <si>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</si>
  <si>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</si>
  <si>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</si>
  <si>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</si>
  <si>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</si>
  <si>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</si>
  <si>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</si>
  <si>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</si>
  <si>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</si>
  <si>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</si>
  <si>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</si>
  <si>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</si>
  <si>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</si>
  <si>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2: Physical asset (produced/improved/strenghtened)</t>
  </si>
  <si>
    <t>output 2.2 removed  and associated fund indicator 2.2.2 recommendation to report against 2.1</t>
  </si>
  <si>
    <t>indicator 4.1.2 removed we can only really change this to reporting 4.1.1</t>
  </si>
  <si>
    <t>Ecosystem services and natural assets maintained or improved under climate change and variability-induced stress</t>
  </si>
  <si>
    <t>Project watersheds and coastal areas are regularly subject to water shortages and flooding events</t>
  </si>
  <si>
    <t>Reduced water shortages and flooded area involving about 4,000 ha of watershed and coastal ecosystems</t>
  </si>
  <si>
    <t>Project Objective</t>
  </si>
  <si>
    <t>August mean daily discharge on two rivers (Mare aux Couchons &amp; Baie Lazare) with increased base flows78</t>
  </si>
  <si>
    <t>Mare aux Couchons August Avg Mean Daily Discharge: 261.1 L/S Baie Lazare August Mean Daily Discharge: 33.4 L/S</t>
  </si>
  <si>
    <t>January mean daily discharge on two rivers with decreased flood flows</t>
  </si>
  <si>
    <t>Mare aux Couchons January Avg Mean Daily Discharge: 595.4 L/S Baie Lazare January Mean Daily Discharge: 173.1 L/S</t>
  </si>
  <si>
    <t>Component 1</t>
  </si>
  <si>
    <t>Number of water users with more reliable water supply</t>
  </si>
  <si>
    <t>10% of PUC water supply customers in project watersheds without fully reliable surface water supply</t>
  </si>
  <si>
    <t>100% of PUC customers in target watersheds with more reliable water supply</t>
  </si>
  <si>
    <t>Number of days per year water supply is not available at two sites: Baie Lazare and Mare aux Cochons</t>
  </si>
  <si>
    <t>Number of days per year when stream flows at critical low: Baie Lazare: avg. 18 days Mare aux Cochons: avg. 75 days (2010 - 2011)</t>
  </si>
  <si>
    <t>0 days of no water availability per year in project watersheds</t>
  </si>
  <si>
    <t>Volume of raw water production from PUC facilities in project watersheds</t>
  </si>
  <si>
    <t>Annual water production figures increase by 20%</t>
  </si>
  <si>
    <t>Number of hectares of watersheds covered by site-based water management plans</t>
  </si>
  <si>
    <t>0 hectares</t>
  </si>
  <si>
    <t>3,000 ha of critical watersheds</t>
  </si>
  <si>
    <t>Area of rehabilitated water provisioning and watershed flooding attenuation ecosystems</t>
  </si>
  <si>
    <t>Total hectares of watershed with increased resilience to climate change: 0 Total area of watershed that has undergone total rehabilitation: 0</t>
  </si>
  <si>
    <t>Total hectares of watershed with increased resilience to climate change: 3000 ha Total area of forest that has undergone total rehabilitation: at least 60 ha</t>
  </si>
  <si>
    <t>Active community watershed committees (with gender balance)</t>
  </si>
  <si>
    <t>No watershed committees established</t>
  </si>
  <si>
    <t>At least 4 watershed committees established with gender balance</t>
  </si>
  <si>
    <t>Component 2</t>
  </si>
  <si>
    <t>Area of rehabilitated coastal ecosystems</t>
  </si>
  <si>
    <t># of tidal sluice gates installed: 0</t>
  </si>
  <si>
    <t>Little wave energy attenuation provided by reef (5% of the pre-1998 bleaching event reef size)</t>
  </si>
  <si>
    <t>Total hectares of wetlands rehabilitated to provide flood attenuation services: 0 ha</t>
  </si>
  <si>
    <t>Total km of rehabilitated beach berms providing a barrier for coastal floods: 0 km</t>
  </si>
  <si>
    <t>Total hectares of mangroves, wetlands, fringing reef, beach berms and other ecosystems with increased resilience to climate change impacts: 0</t>
  </si>
  <si>
    <t># of tidal sluice gates installed: 2 by end of project</t>
  </si>
  <si>
    <t>150 m of artificial breakwater providing substrate for coral growth and wave energy attenuation and more than 10% of original reef area rehabilitated at NE Point</t>
  </si>
  <si>
    <t>Total hectares of wetlands rehabilitated to provide flood attenuation services: 17 ha</t>
  </si>
  <si>
    <t>Total km of rehabilitated beach berms providing a barrier for coastal floods: 5 km</t>
  </si>
  <si>
    <t>Total hectares with increase resilience: 1,000 ha</t>
  </si>
  <si>
    <t>Farm pond salinity levels reduced</t>
  </si>
  <si>
    <t>Up to 6.0 ppt salinity levels in farm ponds during dry season</t>
  </si>
  <si>
    <t>70% less salinity levels in farm ponds during the dry season</t>
  </si>
  <si>
    <t>Number of hectares of coastal ecosystems covered by Integrated Shoreline Management Plans</t>
  </si>
  <si>
    <t>1,000 ha of coastal ecosystems</t>
  </si>
  <si>
    <t>Component 3</t>
  </si>
  <si>
    <t>Approved water management policy framework being implemented for watershed areas</t>
  </si>
  <si>
    <t>No policy and financing framework</t>
  </si>
  <si>
    <t>Approved water management policy for watershed areas Core annual funding for local watershed management provided by tariffs and fees: $ 500,000</t>
  </si>
  <si>
    <t>No institutional mechanisms</t>
  </si>
  <si>
    <t>Little information available regarding functional connectivity, watershed integrity and water balance of watersheds</t>
  </si>
  <si>
    <t>Incomplete and ad hoc specifications for ecosystem rehabilitation</t>
  </si>
  <si>
    <t>Few government or NGO staff experienced in watershed or wetland rehabilitation</t>
  </si>
  <si>
    <t>River Committee meets every quarter to discuss and address issues</t>
  </si>
  <si>
    <t>Institutionalised and operational watershed monitoring system ensures adaptive management of watershed systems.</t>
  </si>
  <si>
    <t>Technical standards are established and provide the basis for training</t>
  </si>
  <si>
    <t>50 persons (gender balanced) trained in watershed, tidal wetland and beach and reef rehabilitation</t>
  </si>
  <si>
    <t>Number of knowledge products on watershed and coastal ecosystem- based adaptation</t>
  </si>
  <si>
    <t>Limited awareness of EbA methods related to watersheds and coastal ecosystems</t>
  </si>
  <si>
    <t>10 knowledge products produced to assist awareness building</t>
  </si>
  <si>
    <t>Water Policy</t>
  </si>
  <si>
    <t>Policy makers prioritize economic benefits over sustainable and resilient ecosystems</t>
  </si>
  <si>
    <t>Extreme natural disasters affect confidence of local community to adaptation measures</t>
  </si>
  <si>
    <t>Environmental impact of structures in watercourses and reefs</t>
  </si>
  <si>
    <t>Methods of ecosystem rehabilitation need better testing for hydrological impacts</t>
  </si>
  <si>
    <t>Adaptation measures increase inequity</t>
  </si>
  <si>
    <t>The cost of the proposed measures may be higher than expected.</t>
  </si>
  <si>
    <t xml:space="preserve">The proposed project aims to reduce the vulnerability of the Seychelles to climate change, focusing on water scarcity and flooding. The climate change projections in the Seychelles show that rainfall will become irregular with much of the precipitation falling in sharp bursts, creating heavy flooding in the wet season, while imposing extended period of drought during the dry season. The lack of large water storage capacity and with the topography of the islands constraining such infrastructure, water supplies are heavily dependent on rainfall. Furthermore, the coastal zone is vulnerable to flooding as a consequence of rising sea surface levels, and increased storm surges from cyclonic activity in the Western Indian Ocean. The project will reduce these vulnerabilities by spearheading an ecosystem-based adaptation approach that will be applied to watershed and coastal rehabilitation on the 2 largest Islands to address water shortages and watershed and coastal flooding that have been accentuated by climate change. </t>
  </si>
  <si>
    <t>June 2014 - June 2015</t>
  </si>
  <si>
    <t>UNDP</t>
  </si>
  <si>
    <t xml:space="preserve">Multilateral </t>
  </si>
  <si>
    <t>Ecosystem-based Adaptation to Climate Change in Seychelles</t>
  </si>
  <si>
    <t>www.pcusey.sc  and www.undp.org</t>
  </si>
  <si>
    <t>b.seraphine@pcusey.sc</t>
  </si>
  <si>
    <t>Roland Alcindor</t>
  </si>
  <si>
    <t>Estimated cumulative total disbursement as of June 2014</t>
  </si>
  <si>
    <t>Medium risk.</t>
  </si>
  <si>
    <t xml:space="preserve"> The methods of ecosystem rehabilitation measures are being evaluated by both local and international experts prior to decision-making. The scientific community will be engaged to ensure that rehabilitation experiences are adjusted and refined to address hydrological variables, including informed understanding of forest cover change and watershed runoff and infiltration using various methods. Intensive discussion on the selection of appropriate methods and species, and the monitoring systems to assess performance will be included. </t>
  </si>
  <si>
    <t>Low risk.</t>
  </si>
  <si>
    <t>The project promotes social inclusion. Gender equality is addressed in the project by ensuring equal opportunity for women and men to participate on local watershed committees, and by promoting gender balance in training programmes.</t>
  </si>
  <si>
    <t xml:space="preserve">Estimating the cost of adaptation is a complex matter. Nevertheless the scale of intervention within the first reporting period has been within the budget. </t>
  </si>
  <si>
    <t>Low/medium risk.</t>
  </si>
  <si>
    <t>The water resources assessment has been  completed in Baie Lazare and is ongoing for the other 4 catchment areas. A scientific assessment of the biodiversity in the marshes of Anse Royale and North-East Point have been conducted. A hydrodynamic survey is being carried out for the coastal zone.</t>
  </si>
  <si>
    <t>Mare aux Cochons and Baie Lazare: Aug. baseline flows +20 – 30%</t>
  </si>
  <si>
    <t>Mare aux Cochons and Baie Lazare: January baseline flows -20%</t>
  </si>
  <si>
    <t>Annual water production at: Mare aux Cochons: 614,336 KL Baie Lazare: 191,232 KL</t>
  </si>
  <si>
    <t xml:space="preserve">Educational materials are being developed by the project implementation team. </t>
  </si>
  <si>
    <t>Financial information:  cumulative from project start to June 2015</t>
  </si>
  <si>
    <t>Wills Agricole</t>
  </si>
  <si>
    <t>w.agricole@env.gov.sc</t>
  </si>
  <si>
    <t>Private lands identified for potential forest rehabilitation within the catchhment areas may not be available if land owners refuse to approve the rehabilitation works or if it is unclear who owns the land (such as when the land is under probate)</t>
  </si>
  <si>
    <t xml:space="preserve">Medium risk. There is a possibility that land may not be available for rehabilitation. </t>
  </si>
  <si>
    <t>Baie Lazare: The project team has made several field visit to identify potential areas for rehabilitation and 13 hectares has been identified to date. Some of this land was formerly owned by a private individual who has gone bankrupt and his assets are in process of being seized.  Until this process is complete and the land resold, the person to be approached to approve the rehabilitation work cannot be defined.</t>
  </si>
  <si>
    <t>The Mare-aux-Cochons flow weir is not in service since 2013 such that a current baseline is not available. A new structure has been approved and will be designed shortly to provide an updated baseline (or verify the older baselines). Data from Baie Lazare should be available from PUC but has not yet been obtained.  As there have been no interventions from the project as yet the discharge rates are as per baselines.</t>
  </si>
  <si>
    <t>As above.</t>
  </si>
  <si>
    <t>The baseline needs to be verified as the figure indicated by PUC is considerably higher,  It has been agreed with PUC that the weir  at Mare aux Cochons will be refurbished by the project to improve water storage.</t>
  </si>
  <si>
    <t>No change is effected at this time as project interventions have not yet started. There has been no water shortage in 2015 due to a mild dry season.</t>
  </si>
  <si>
    <t xml:space="preserve">Watershed management plans have not yet been developed; project interventions so far have focussed on initial assessments and on developing watershed committees who will develop and own the management plans (1 of 5 watershed committees is now in place). </t>
  </si>
  <si>
    <t>Interventions not yet started.</t>
  </si>
  <si>
    <t>1 watershed committee has been set up in the district of Baie Lazare and is actively involved in the management of their catchment area.  It comprises of 13 members, of which 6 are female.</t>
  </si>
  <si>
    <t>No interventions as yet.  A baseline study of hydrographic conditions is on-going.</t>
  </si>
  <si>
    <t xml:space="preserve">No interventions as yet. </t>
  </si>
  <si>
    <t>No interventions as yet.</t>
  </si>
  <si>
    <t>A training workshop on soil salinity assessment and management has been undertaken and the institutional capacity of the Seychelles Agricultural Agency has been built to train farmers how to adapt to soil salinity. Interventions to assist this process are being defined by SAA.</t>
  </si>
  <si>
    <t>Requirements for revision of the legal framework have not yet been developed. Discussions have been held with PUC consultants and there is consensus on the need to develop a regulatory framework for water management in Seychelles. This will include re-defining the mandate of the Rivers Committee and potentially deferring a regulatory function from PUC to a new unit within MEECC.</t>
  </si>
  <si>
    <t xml:space="preserve">The project team is encouraging the Rivers Committee to be reconstituted - this is being backed up by project steering committee but as yet there is no response from PUC who chair the RC.. </t>
  </si>
  <si>
    <t>The project has proposed, and the Steering Committee has approved, the establishment of a Technical Advisory Group comprising scientific consultants based inside and outside of Seychelles who will assist with the development of technical standards. This group will be tasked with analysing conflicting opinions and making recommendations for rehabilitation actions, particularly in ecologically sensitive areas.</t>
  </si>
  <si>
    <t xml:space="preserve">Training programmes are being developed for stakeholders; a preliminaty programme has been reviewed by the Steering Committee and will be implemented from year 2. </t>
  </si>
  <si>
    <t xml:space="preserve">A Watershed Committee Guide has been developed for local communities to assist in establishing and defining a role for local watershed committees. For Baie Lazare Watershed a brochure "Our Water, Our Choice" has been published and disseminated (1000 copies). An EbA brochure has been developed and published in English &amp; Creole (1000 copies each). 200 t-Shirts with project message and logos and 500 caps have been produced and many distributed.
</t>
  </si>
  <si>
    <t>The PIT, which is itself gender balanced with two members, including the PM, being female, has paid particular attention to this aspect.  Gender balance is required in, for example, local watershed committees - the first watershed committee established in Baie Lazare district has 13 members of whom 6 are female.  The community engagement process is facilitated by the dynamism of the women, which can be more pronounced than among men.</t>
  </si>
  <si>
    <t>Project implementation is at an early stage and little can be said at this point.  It is clear, however, that a particular effort in working with partners and communities, and in starting out with a clear communications strategy, has been highly benficial in creating interest in the project and its activities.  On the negative side, it is becoming clear that the local capacity to implement elements of the project is quite limited, and that there are quite few companies or NGOs that can take on major sub-contracts such as hydrographic surveys or forest rehabilitation.  Whether this becomes a critical factor in slowing down implementation remains to be seen.</t>
  </si>
  <si>
    <t>Ministry of Environment, Energy and Climate Change</t>
  </si>
  <si>
    <t xml:space="preserve">Total  </t>
  </si>
  <si>
    <r>
      <t xml:space="preserve">Indicator 2.1.2: </t>
    </r>
    <r>
      <rPr>
        <i/>
        <u/>
        <sz val="11"/>
        <rFont val="Calibri"/>
        <family val="2"/>
        <scheme val="minor"/>
      </rPr>
      <t>No. of targeted institutions</t>
    </r>
    <r>
      <rPr>
        <i/>
        <sz val="11"/>
        <rFont val="Calibri"/>
        <family val="2"/>
        <scheme val="minor"/>
      </rPr>
      <t xml:space="preserve"> with increased capacity to minimize exposure to climate variability risks</t>
    </r>
  </si>
  <si>
    <r>
      <rPr>
        <b/>
        <u/>
        <sz val="11"/>
        <rFont val="Calibri"/>
        <family val="2"/>
        <scheme val="minor"/>
      </rPr>
      <t>Core Indicator</t>
    </r>
    <r>
      <rPr>
        <sz val="11"/>
        <rFont val="Calibri"/>
        <family val="2"/>
        <scheme val="minor"/>
      </rPr>
      <t xml:space="preserve"> 4.2: Assets produced, developed, improved or strengthened</t>
    </r>
  </si>
  <si>
    <r>
      <rPr>
        <b/>
        <u/>
        <sz val="11"/>
        <rFont val="Calibri"/>
        <family val="2"/>
        <scheme val="minor"/>
      </rPr>
      <t>Core Indicator</t>
    </r>
    <r>
      <rPr>
        <sz val="11"/>
        <rFont val="Calibri"/>
        <family val="2"/>
        <scheme val="minor"/>
      </rPr>
      <t xml:space="preserve"> 5.1: Natural Assets protected or rehabilitated 
</t>
    </r>
    <r>
      <rPr>
        <sz val="11"/>
        <color rgb="FFFF0000"/>
        <rFont val="Calibri"/>
        <family val="2"/>
        <scheme val="minor"/>
      </rPr>
      <t>Note. Baseline figures are set at 0 and refer to the areas targeted for rehabilitation by the project; some of these areas are nominally protected but this is ineffective.  Nationally there are other areas that have been rehabilitated to varying degrees and levels of effectiveness.</t>
    </r>
  </si>
  <si>
    <r>
      <rPr>
        <b/>
        <u/>
        <sz val="11"/>
        <color theme="1"/>
        <rFont val="Calibri"/>
        <family val="2"/>
        <scheme val="minor"/>
      </rPr>
      <t>Core Indicator</t>
    </r>
    <r>
      <rPr>
        <sz val="11"/>
        <color theme="1"/>
        <rFont val="Calibri"/>
        <family val="2"/>
        <scheme val="minor"/>
      </rPr>
      <t xml:space="preserve"> 1.2: No. of Early Warning Systems
</t>
    </r>
    <r>
      <rPr>
        <sz val="11"/>
        <color rgb="FFFF0000"/>
        <rFont val="Calibri"/>
        <family val="2"/>
        <scheme val="minor"/>
      </rPr>
      <t>Note: This is not a part of the current project as the project does not work directly with Departent of Risk and Disaster Management (DRDM) - which has other sources of funds.</t>
    </r>
  </si>
  <si>
    <r>
      <t xml:space="preserve">Indicator 1.1: No. of projects/programmes that conduct and update risk and vulnerability assessments 
</t>
    </r>
    <r>
      <rPr>
        <sz val="11"/>
        <color rgb="FFFF0000"/>
        <rFont val="Calibri"/>
        <family val="2"/>
        <scheme val="minor"/>
      </rPr>
      <t>Note: At baseline there is one project developing a vulnerability assessment, but this is not part of the AF project and neither is this to be followed up under the AF project.</t>
    </r>
  </si>
  <si>
    <r>
      <t>Total</t>
    </r>
    <r>
      <rPr>
        <b/>
        <i/>
        <sz val="11"/>
        <color rgb="FFFF0000"/>
        <rFont val="Calibri"/>
        <family val="2"/>
        <scheme val="minor"/>
      </rPr>
      <t xml:space="preserve"> </t>
    </r>
  </si>
  <si>
    <t>The above mentioned risk was identified in July 2015 and mitigation will be reported on in the next PPR.</t>
  </si>
  <si>
    <r>
      <t xml:space="preserve">Indicator 3.1.1: Percentage in targeted population awareness of predicted adverse impacts of climate change, and of appropriate responses 
</t>
    </r>
    <r>
      <rPr>
        <sz val="11"/>
        <color rgb="FFFF0000"/>
        <rFont val="Calibri"/>
        <family val="2"/>
        <scheme val="minor"/>
      </rPr>
      <t xml:space="preserve">
Note. Baseline knowledge survey not yet undertaken to verify</t>
    </r>
    <r>
      <rPr>
        <sz val="11"/>
        <color theme="1"/>
        <rFont val="Calibri"/>
        <family val="2"/>
        <scheme val="minor"/>
      </rPr>
      <t>.</t>
    </r>
  </si>
  <si>
    <r>
      <rPr>
        <b/>
        <u/>
        <sz val="11"/>
        <rFont val="Calibri"/>
        <family val="2"/>
        <scheme val="minor"/>
      </rPr>
      <t>Core Indicator</t>
    </r>
    <r>
      <rPr>
        <sz val="11"/>
        <rFont val="Calibri"/>
        <family val="2"/>
        <scheme val="minor"/>
      </rPr>
      <t xml:space="preserve">: No. of beneficiaries  
</t>
    </r>
    <r>
      <rPr>
        <sz val="11"/>
        <color rgb="FFFF0000"/>
        <rFont val="Calibri"/>
        <family val="2"/>
        <scheme val="minor"/>
      </rPr>
      <t>Note: For this project the direct beneficiaries will be PUC customers and other water users in the target sites; indirect beneficiaries will be customers and users outside the target sites who either receive water piped or flowing from those sites, benefit from improved coastal defences at the target sites, etc.  This information was cpllected in 2012 and presented in the Prodoc, but without the youth dimension.  As 47% of the Seychelles population is youth (aged below 30), as per the Seychelles Youth Council, this is the figure used.</t>
    </r>
  </si>
  <si>
    <r>
      <t xml:space="preserve">Indicator 3.1: Increase in application of appropriate adaptation responses 
</t>
    </r>
    <r>
      <rPr>
        <sz val="11"/>
        <color rgb="FFFF0000"/>
        <rFont val="Calibri"/>
        <family val="2"/>
        <scheme val="minor"/>
      </rPr>
      <t>Note. Refers to direct beneficiaries calculated at 21,545 persons.</t>
    </r>
  </si>
  <si>
    <r>
      <t xml:space="preserve">Indicator 7.1: No. of policies introduced or adjusted to address climate change risks  
</t>
    </r>
    <r>
      <rPr>
        <sz val="11"/>
        <color rgb="FFFF0000"/>
        <rFont val="Calibri"/>
        <family val="2"/>
        <scheme val="minor"/>
      </rPr>
      <t>Note. Watershed management policy framework</t>
    </r>
  </si>
  <si>
    <r>
      <t xml:space="preserve">Indicator 7.2: No. of targeted development strategies with incorporated climate change priorities enforced 
</t>
    </r>
    <r>
      <rPr>
        <sz val="11"/>
        <color rgb="FFFF0000"/>
        <rFont val="Calibri"/>
        <family val="2"/>
        <scheme val="minor"/>
      </rPr>
      <t>Note. Seychelles Sustainable Development Strategy</t>
    </r>
  </si>
  <si>
    <r>
      <t xml:space="preserve">Indicator 6.1: Increase in households and communities having more secure access to livelihood assets  
</t>
    </r>
    <r>
      <rPr>
        <sz val="11"/>
        <color rgb="FFFF0000"/>
        <rFont val="Calibri"/>
        <family val="2"/>
        <scheme val="minor"/>
      </rPr>
      <t>Note. Refers to farmng households.  55% of female headed households is as per national average reported in household surveys (but noting that in a hgh percentage of cases the respondent is female)</t>
    </r>
  </si>
  <si>
    <t>MS</t>
  </si>
  <si>
    <t xml:space="preserve">roland.alcindor@undp.org </t>
  </si>
  <si>
    <t xml:space="preserve">A project brochure has been developed to raise awareness about the project at the national level. The first  watershed committee has been set up in the local district and is actively involved in promoting the importance of watershed management. The designated Authority and team are involved  in the decision-making process of the project and will spearhead the development of the future policy. </t>
  </si>
  <si>
    <t xml:space="preserve">The project has already initiated participatory processes for integrated watershed management at the community level. The first watershed committee has been set up in the Baie Lazare community and has taken ownership of the project activities  even during various weather events. As the project invests in capacity building they become more confident to accept and implement adaptation measures.  </t>
  </si>
  <si>
    <t xml:space="preserve">There were severe delays in the project start up.  Although the project document was signed in early June 2014, a project manager was not recruited until September, and the Inception Workshop was held on 30th October. Progress in the next 8 months was very slow, to some extent because of delays in recruiting other PIT members but also because the PM felt the need to engage in extensive discussion on the project approaches prior to implementing activities, such that the development of TORs for the first inputs were slow to materialize. While this helped in establishing good working relationships with partners, it meant that project interventions were mostly not started during this reporting period. The PM resigned in May and left in June, with a new manager (fortunately recruited very quickly) coming on board in July. However, the first manager departed without leaving much behind in terms of notes and without contributing to this PPR, such that documentation of progress in this reporting period has been rather incomplete. The new manager, who started work on 1st July, is experienced and is expected to bring a  new dynamism to the project team that will quickly speed up the delivery of outputs. </t>
  </si>
  <si>
    <t>Betty Seraphine (Project Manager)</t>
  </si>
  <si>
    <t>Baseline biodiversity and water flow studies are on-going to determine appropriate interventions.</t>
  </si>
  <si>
    <t xml:space="preserve">Capacity developed for EbA methods: Rivers Committee meet regularly. </t>
  </si>
  <si>
    <t>A National Watershed Monitoring System developed, applied and influences watershed management decisions</t>
  </si>
  <si>
    <t>Technical standards established for watershed, tidal wetland, and beach and reef rehabilitation</t>
  </si>
  <si>
    <t>Number of trainees by gender skilled in EbA methods</t>
  </si>
  <si>
    <t>Mare aux Cochons watershed, Mahe; Mt Plaisir watershed, Mahe; Baie Lazare watershed, Mahe; Caiman River watershed, Mahe; Fond B’Offay/Nouvelle Decouvert watershed, Praslin; North-east Point coastal ecosystem, Mahe; Anse Royale coastal ecosystem, Mahe</t>
  </si>
  <si>
    <r>
      <t>Reports: a) Inception report, b) Quarterly reports (Q4 2014, Q1 2015, Q2 2015)
Brochures: a) Project brochure (summary of the project and its objectives), b) A specific brochure for the Baie-Lazare watershed committee and community, c) Watershed committee guide 'Our water Our Choice'
Press articles:
a</t>
    </r>
    <r>
      <rPr>
        <b/>
        <sz val="11"/>
        <color indexed="8"/>
        <rFont val="Times New Roman"/>
        <family val="1"/>
      </rPr>
      <t>) http://www.nation.sc/article.html?id=246190</t>
    </r>
    <r>
      <rPr>
        <sz val="11"/>
        <color indexed="8"/>
        <rFont val="Times New Roman"/>
        <family val="1"/>
      </rPr>
      <t xml:space="preserve">  - 23rd February 2015: Adapting water usage to address climate change impacts/ Seychelles Nation
b</t>
    </r>
    <r>
      <rPr>
        <b/>
        <sz val="11"/>
        <color indexed="8"/>
        <rFont val="Times New Roman"/>
        <family val="1"/>
      </rPr>
      <t>)</t>
    </r>
    <r>
      <rPr>
        <sz val="11"/>
        <color indexed="8"/>
        <rFont val="Times New Roman"/>
        <family val="1"/>
      </rPr>
      <t xml:space="preserve"> </t>
    </r>
    <r>
      <rPr>
        <b/>
        <sz val="11"/>
        <color indexed="8"/>
        <rFont val="Times New Roman"/>
        <family val="1"/>
      </rPr>
      <t>http://www.nation.sc/article.html?id=245748</t>
    </r>
    <r>
      <rPr>
        <sz val="11"/>
        <color indexed="8"/>
        <rFont val="Times New Roman"/>
        <family val="1"/>
      </rPr>
      <t xml:space="preserve"> - 17th June 2015: International World Day to Combat Desertification; Preserving our natural resources from drought/ Seychelles Nation
c</t>
    </r>
    <r>
      <rPr>
        <b/>
        <sz val="11"/>
        <color indexed="8"/>
        <rFont val="Times New Roman"/>
        <family val="1"/>
      </rPr>
      <t>)</t>
    </r>
    <r>
      <rPr>
        <sz val="11"/>
        <color indexed="8"/>
        <rFont val="Times New Roman"/>
        <family val="1"/>
      </rPr>
      <t xml:space="preserve"> </t>
    </r>
    <r>
      <rPr>
        <b/>
        <sz val="11"/>
        <color indexed="8"/>
        <rFont val="Times New Roman"/>
        <family val="1"/>
      </rPr>
      <t>http://www.nation.sc/article.html?id=246223</t>
    </r>
    <r>
      <rPr>
        <sz val="11"/>
        <color indexed="8"/>
        <rFont val="Times New Roman"/>
        <family val="1"/>
      </rPr>
      <t xml:space="preserve"> - 30th July 2015: Stakeholders follow training on soil salinity management/ Seychelles Nation &amp; TODAY                </t>
    </r>
    <r>
      <rPr>
        <b/>
        <sz val="11"/>
        <color indexed="8"/>
        <rFont val="Times New Roman"/>
        <family val="1"/>
      </rPr>
      <t xml:space="preserve">                                                                                                    </t>
    </r>
  </si>
  <si>
    <t>Component 1 ECOSYSTEM-BASED ADAPTATION APPROACH TO ENHANCING FRESHWATER SECURITY AND FLOOD CONTROL IN MAHÉ AND PRASLIN UNDER CONDITIONS OF CLIMATE CHANGE
Output 1.1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
Output 1.2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</si>
  <si>
    <t>Component 2 ECOSYSTEM-BASED ADAPTATION APPROACHES ALONG THE SHORELINES OF THE GRANITIC ISLANDS REDUCE THE RISKS OF CLIMATE CHANGE INDUCED COASTAL FLOODING
Output 2.1 Ecosystem-based measures for flood protection on an urban shoreline
Output 2.2 Ecosystem-based measures for flood protection and mitigating salt water intrusion in an agricultural and tourism development area</t>
  </si>
  <si>
    <t>Component 3 ECOSYSTEM BASED ADAPTATION MAINSTREAMED INTO DEVELOPMENT PLANNING AND FINANCING
Output 3.1 Policy and legal frameworks for watershed and coastal climate change adaptation  
Output 3.2 Capacity Development for Ecosystem Based Adaptation Methods
Output 3.3 Lessons learned and Knowledge Dissemination</t>
  </si>
  <si>
    <r>
      <rPr>
        <b/>
        <sz val="11"/>
        <color indexed="8"/>
        <rFont val="Times New Roman"/>
        <family val="1"/>
      </rPr>
      <t>Output 1.1:</t>
    </r>
    <r>
      <rPr>
        <sz val="11"/>
        <color indexed="8"/>
        <rFont val="Times New Roman"/>
        <family val="1"/>
      </rPr>
      <t xml:space="preserve"> Mare aux Cochons: MOU with SNPA, ecosystem assessment, identification and start of invasive species management programme (long-term action), wetland rehabilitation (long-term action)</t>
    </r>
  </si>
  <si>
    <r>
      <t xml:space="preserve">Output 1.1: </t>
    </r>
    <r>
      <rPr>
        <sz val="11"/>
        <rFont val="Times New Roman"/>
        <family val="1"/>
      </rPr>
      <t>Mont Plaisir: ecosystem assessment (key intervention areas), identification and start of invasive species management programme (long-term action)</t>
    </r>
  </si>
  <si>
    <r>
      <t xml:space="preserve">Output 1.1: </t>
    </r>
    <r>
      <rPr>
        <sz val="11"/>
        <rFont val="Times New Roman"/>
        <family val="1"/>
      </rPr>
      <t>Baie Lazare: refocusing of actions into areas where land ownership issues can be addressed, identification and start of invasive species management programme (long-term action), design of wetland rehabilitation interventions (4 wetlands), assessing impacts of conflicts on water resourcesecosystem assessment (key intervention areas), identification and start of invasive species management programme (long-term action)</t>
    </r>
  </si>
  <si>
    <r>
      <rPr>
        <b/>
        <sz val="11"/>
        <color indexed="8"/>
        <rFont val="Times New Roman"/>
        <family val="1"/>
      </rPr>
      <t>Output 1.1:</t>
    </r>
    <r>
      <rPr>
        <sz val="11"/>
        <color indexed="8"/>
        <rFont val="Times New Roman"/>
        <family val="1"/>
      </rPr>
      <t xml:space="preserve"> Caiman watershed: ecosystem assessment (key intervention areas), identification and start of invasive species management programme (long-term action)</t>
    </r>
  </si>
  <si>
    <r>
      <rPr>
        <b/>
        <sz val="11"/>
        <color indexed="8"/>
        <rFont val="Times New Roman"/>
        <family val="1"/>
      </rPr>
      <t>Output 1.1:</t>
    </r>
    <r>
      <rPr>
        <sz val="11"/>
        <color indexed="8"/>
        <rFont val="Times New Roman"/>
        <family val="1"/>
      </rPr>
      <t xml:space="preserve"> Praslin: Upgrading and completion of tree nursery, start up of vegetation management and rehabilitation (red soils area) (2-year plan of action),  mitigation of impacts of landslides on water resources</t>
    </r>
  </si>
  <si>
    <r>
      <rPr>
        <b/>
        <sz val="11"/>
        <color indexed="8"/>
        <rFont val="Times New Roman"/>
        <family val="1"/>
      </rPr>
      <t>Output 1.2:</t>
    </r>
    <r>
      <rPr>
        <sz val="11"/>
        <color indexed="8"/>
        <rFont val="Times New Roman"/>
        <family val="1"/>
      </rPr>
      <t xml:space="preserve"> Mare aux Cochons: renovation of downstream barrage, assessment of plans for water abstraction by utility company</t>
    </r>
  </si>
  <si>
    <r>
      <rPr>
        <b/>
        <sz val="11"/>
        <color indexed="8"/>
        <rFont val="Times New Roman"/>
        <family val="1"/>
      </rPr>
      <t>Output 1.2</t>
    </r>
    <r>
      <rPr>
        <sz val="11"/>
        <color indexed="8"/>
        <rFont val="Times New Roman"/>
        <family val="1"/>
      </rPr>
      <t>: Mont Plaisir: Assessent of water quality, barrage renovation, assessment of potential for targeted awater harvesting</t>
    </r>
  </si>
  <si>
    <r>
      <rPr>
        <b/>
        <sz val="11"/>
        <color indexed="8"/>
        <rFont val="Times New Roman"/>
        <family val="1"/>
      </rPr>
      <t>Output 1.2:</t>
    </r>
    <r>
      <rPr>
        <sz val="11"/>
        <color indexed="8"/>
        <rFont val="Times New Roman"/>
        <family val="1"/>
      </rPr>
      <t xml:space="preserve"> Baie Lazare: Design  of additional barrages, study to determine water source protection zone, study on pollution from agriculture</t>
    </r>
  </si>
  <si>
    <r>
      <rPr>
        <b/>
        <sz val="11"/>
        <color indexed="8"/>
        <rFont val="Times New Roman"/>
        <family val="1"/>
      </rPr>
      <t>Output 1.2</t>
    </r>
    <r>
      <rPr>
        <sz val="11"/>
        <color indexed="8"/>
        <rFont val="Times New Roman"/>
        <family val="1"/>
      </rPr>
      <t>: Caiman watershed: renovation of downstream barrage, assessment of potential for further abstraction</t>
    </r>
  </si>
  <si>
    <r>
      <rPr>
        <b/>
        <sz val="11"/>
        <color indexed="8"/>
        <rFont val="Times New Roman"/>
        <family val="1"/>
      </rPr>
      <t>Output 1.2</t>
    </r>
    <r>
      <rPr>
        <sz val="11"/>
        <color indexed="8"/>
        <rFont val="Times New Roman"/>
        <family val="1"/>
      </rPr>
      <t>: Praslin: Assessment of need for a new check dam as a response to fire risk</t>
    </r>
  </si>
  <si>
    <r>
      <rPr>
        <b/>
        <sz val="11"/>
        <color indexed="8"/>
        <rFont val="Times New Roman"/>
        <family val="1"/>
      </rPr>
      <t>Cross cutting:</t>
    </r>
    <r>
      <rPr>
        <sz val="11"/>
        <color indexed="8"/>
        <rFont val="Times New Roman"/>
        <family val="1"/>
      </rPr>
      <t xml:space="preserve"> Initiation of process of formulation of community based watershed management plans (long-term action), monitoring and evaluation plans</t>
    </r>
  </si>
  <si>
    <r>
      <rPr>
        <b/>
        <sz val="11"/>
        <color indexed="8"/>
        <rFont val="Times New Roman"/>
        <family val="1"/>
      </rPr>
      <t xml:space="preserve">Cross-cutting: </t>
    </r>
    <r>
      <rPr>
        <sz val="11"/>
        <color indexed="8"/>
        <rFont val="Times New Roman"/>
        <family val="1"/>
      </rPr>
      <t>Training on site rehabilitation, monitoring and evaluation</t>
    </r>
  </si>
  <si>
    <r>
      <t xml:space="preserve">Cross cutting: </t>
    </r>
    <r>
      <rPr>
        <sz val="11"/>
        <color indexed="8"/>
        <rFont val="Times New Roman"/>
        <family val="1"/>
      </rPr>
      <t>Educaion and awareness materials</t>
    </r>
  </si>
  <si>
    <r>
      <t xml:space="preserve">Output 2.1: </t>
    </r>
    <r>
      <rPr>
        <sz val="11"/>
        <color indexed="8"/>
        <rFont val="Times New Roman"/>
        <family val="1"/>
      </rPr>
      <t>NE Point: biodiversity assessment of wetlands, environmental flow through wetlands, assessment of wetland rehabilitation potential.</t>
    </r>
  </si>
  <si>
    <r>
      <t xml:space="preserve">Output 2.2: </t>
    </r>
    <r>
      <rPr>
        <sz val="11"/>
        <color indexed="8"/>
        <rFont val="Times New Roman"/>
        <family val="1"/>
      </rPr>
      <t>Anse Royale: study of potential for shoreline rehabilitation</t>
    </r>
  </si>
  <si>
    <r>
      <t xml:space="preserve">Output 3.1: </t>
    </r>
    <r>
      <rPr>
        <sz val="11"/>
        <color indexed="8"/>
        <rFont val="Times New Roman"/>
        <family val="1"/>
      </rPr>
      <t>Consultation regarding watershed management policy framework, resuscitation of Rivers Board</t>
    </r>
  </si>
  <si>
    <r>
      <t xml:space="preserve">Output 3.2: </t>
    </r>
    <r>
      <rPr>
        <sz val="11"/>
        <color indexed="8"/>
        <rFont val="Times New Roman"/>
        <family val="1"/>
      </rPr>
      <t>Development of modules for training programmes to be delvered by UNISEY (initially forest rehabilitation and beach berm management)</t>
    </r>
  </si>
  <si>
    <r>
      <t xml:space="preserve">Output 3.3: </t>
    </r>
    <r>
      <rPr>
        <sz val="11"/>
        <color indexed="8"/>
        <rFont val="Times New Roman"/>
        <family val="1"/>
      </rPr>
      <t>Communications strategy, experience exchanges</t>
    </r>
  </si>
  <si>
    <r>
      <t xml:space="preserve">Output 2.2: </t>
    </r>
    <r>
      <rPr>
        <sz val="11"/>
        <color indexed="8"/>
        <rFont val="Times New Roman"/>
        <family val="1"/>
      </rPr>
      <t>Anse Royale: biodiversity assessment, integration of wetland management plan into previously development coastal management plan, environmental flows study</t>
    </r>
  </si>
  <si>
    <r>
      <t xml:space="preserve">Output 2.1: </t>
    </r>
    <r>
      <rPr>
        <sz val="11"/>
        <color indexed="8"/>
        <rFont val="Times New Roman"/>
        <family val="1"/>
      </rPr>
      <t>NE Point: coastal hydrographic studies, modelling, assessment of options for reconstruction of barrier reef and restoration</t>
    </r>
  </si>
  <si>
    <t>Expenditure is 50.6% of the budgeted amount for the reporting period.  This is largely due to delays in start-up (spending commenced in Q4 2014) and delays in implementation of key activities up - which have now speeded up with the PIT fully in place from March 2015 and the new Project Manager hired from July 2015. The current period of low expenditure reflects a great deal of consultation in regard to the project interventions, with Government stakeholders (notably the utilities company)and also with the beneficiary communities, to obtain buy-in pror to interventions being initiated. Intervemtions on Government land have been cleared by the Government departments concerned, with MOUs under development (e.g. in the case of SNPA) but dicussion is still underway in regard to interventions on private land, which must be approved by the land owners.</t>
  </si>
  <si>
    <t xml:space="preserve">Biodiversity assessments are being conducted for the marshes of Anse Royale and North-East Point. This is to allow for informed decision making for wetland management, to guide the development of a proposal for project interventions at these sites, and to be used as reference for an Environmental Impact Assessment of the proposed interventions. </t>
  </si>
  <si>
    <t>Inception phase of the project completed</t>
  </si>
  <si>
    <t xml:space="preserve">Inception was expected to take 3 months from the date of signature.  This was delayed due to late recruitment of the project manager, but commenced ahead of the recruitment of the rest of the Project Implementation Team (PIT) </t>
  </si>
  <si>
    <t>Inception commenced in September 2014 with the recruitment of the Project Manager.  The Inception Workshop was held on 30th October 2014 in Victoria, Mahe.  There were 31 participants including the UNDP TA for AF projects.  The Inception Report was produced in November 2014.</t>
  </si>
  <si>
    <t>Component 1: Ecosystem-based adaptation approach to enhancing freshwater security and flood control in Mahé and Praslin under conditions of climate change</t>
  </si>
  <si>
    <t>Output 1.1 Management and rehabilitation of critical watersheds to enhance functional connectivity and the resilience of these areas to climate change and reduce water scarcity and watershed flooding (Mare aux Cochons, Mt Plaisar, Baie Lazare, Caiman, Praslin Fond B’Offay/Nouvelle Decouvert watershed management)</t>
  </si>
  <si>
    <t xml:space="preserve">Mare aux cochons, Mont Plaisir, Baie Lazare, Caiman watershed: planning and start of invasive species management programmes.
Praslin: completion of nursery, start of vegetation management and replanting programme </t>
  </si>
  <si>
    <t xml:space="preserve">Initial assessments of the five watershed areas have been conducted by project staff (required prior to planning of interventions).  
Mahe: TORs are under development for specific inventory work and definition of focus areas in Mont Plaisir and Caiman. Planning of interventions at Baie Lazare was held up with coarification fo land ownership issues, permissions are needed prior to interventions being planned.  Interventions at Mare aux Cochons were delayed by a need to develop a MOU with SNPA (the area is a National Park and part is a World Heritage Site) and a need to obtain very specific technical advice on interventions.  For this it was agreed to establish a Technical Advisory Group, and TORs have been developed. 
Praslin: An MOU has been prepared with the NGO TRASS for extension of their tree nursery, which will provide seed stock. TORs for the planting interventions have been prepared for advertisement. </t>
  </si>
  <si>
    <t>Output 1.2 Small-scale water storage and detention facilities designed and constructed or rehabilitated in critical waterways for communities to benefit from enhanced ecosystem functioning by forests (Mare aux Cochons, Mt Plaisar, Baie Lazare, Caiman, Praslin Fond B’Offay/Nouvelle Decouvert watershed control structures)</t>
  </si>
  <si>
    <t>Mare aux cochons, Mont Plaisir, Caiman watershed: assessment of needs for renovation of existing barrages.
Baie Lazare: assessment of water conflict issues, planning for additional barrages.
Praslin: assessment of need for new check dam</t>
  </si>
  <si>
    <t>Discussions have been held with PUC concerning barrage renovations at the target sites, but PUC has been very slow to participate in field visits and to provide ideas and recommendations.
At Baie Lazare a study of water demand has been carried out and extensve discussions held with the community concerning issues of concern, followed up with discussions with PUC over competing water uses, including cross-watershed abstraction.  No interventions can yet be planned pending settlement of land ownership issues.
Praslin: no progress as yet.</t>
  </si>
  <si>
    <t>Cross-cutting issues</t>
  </si>
  <si>
    <t>PIT fully in place.
Watershed management committees in place.
Initial awareness materials designed and printed.
Training on priority issues commenced.</t>
  </si>
  <si>
    <t>Advertisements and recruitment was conducted for four PIT staff, all of whom were in place by early 2015.
The Community Engagement Specialist, once recruited, commended discussions for the establishment of waterhsed committees, working with the district administrations and other key local stakeholders.  This proved a slow process and only one committee, Baire Lazare, was in place at end of reporting period.
Some initial awareness materials were printed, some for general dissemination and some pecifically for the Baie Lazare committee.
training commenced with short courses on plant identification and means of cleaning watercourses, which were applied at Baie Lazare to rivers overgrown by invasive alien plan species and/or choked with material including discarded waste.</t>
  </si>
  <si>
    <t>Component 2: Ecosystem-based adaptation approaches along the shorelines of the Granitic Islands reduce the risks of climate change induced coastal flooding</t>
  </si>
  <si>
    <t>Output 2.1 Ecosystem-based measures for flood protection on an urban shoreline (North-east Point)</t>
  </si>
  <si>
    <t xml:space="preserve">Development of shoreline management plans, identificationof needs for wetland, reef and beach berm rehabilitation </t>
  </si>
  <si>
    <t>Output 2.2 Ecosystem-based measures for flood protection and mitigating salt water intrusion in an agricultural and tourism development area (Anse Royale)</t>
  </si>
  <si>
    <t>Development of shoreline management plan taking into account the existing integrated coastal management plan, studies of wetland function, needs for shoreline rehabilitation and ecosystem-based measures to control saline intrusion</t>
  </si>
  <si>
    <t>A biodiversity assessment of the inland marsh has been planned and TORs developed, advertisement has commenced.  Discussions have been held with farmers and other donors on combining interventions to control salinity, this area also being targeted by other projects.</t>
  </si>
  <si>
    <t>Component 3: Ecosystem based adaptation mainstreamed into development planning and financing</t>
  </si>
  <si>
    <t>Output 3.2 Capacity Development for Ecosystem Based Adaptation Methods</t>
  </si>
  <si>
    <t>Output 3.3 Lessons learned and Knowledge Dissemination</t>
  </si>
  <si>
    <r>
      <t>Output 3.1: Policy and legal frameworks for watershed and coastal climate change adaptation</t>
    </r>
    <r>
      <rPr>
        <u/>
        <sz val="11"/>
        <color theme="1"/>
        <rFont val="Times New Roman"/>
        <family val="1"/>
      </rPr>
      <t xml:space="preserve">  </t>
    </r>
  </si>
  <si>
    <t>Analysis of institutional structures to identify policy gaps</t>
  </si>
  <si>
    <t>Capacity development for watershed committees</t>
  </si>
  <si>
    <t>Development of a communications strategy</t>
  </si>
  <si>
    <t>A strategy has not yet been developed.  However, the project has proceeded with educational materials needed for dissemination of project intervenions (building local ownership) and in support of the first phase of the capacity building. A community survey was undertaken on 28th March and 4th April 2015 at Anse Royale and North East Point with the assistance of the University of Seychelles. Promotion of watershed management has been done through the use of the national media for publishing articles. Partnerships have been developed with the keyinstitutional partners, including PUC and SNPA.</t>
  </si>
  <si>
    <t>Only one watershed committee (Baie Lazare) is so far in place. Initial training programmes have been developed and some training in plant identification needed for clearing of invasive plant species has been carried out.  A comprehensive training programme is in process of development by the PIT with inputs from the project Steering Committee.</t>
  </si>
  <si>
    <t>This output is shared with at one other EBA project under implementation (funded by UNEP) and is also highlighted in an incoming EBA project (funded by EU).  Discussions were held with the UNEP EBA project concerning how to coordinate activities in regard to this output.</t>
  </si>
  <si>
    <t>There are two dimensions to this indicator.  
First, in terms of storage capacity to ensure water supply to customers from the catchements, a weir is in place at Baie Lazare to store water during the rainy season. Hydrological studies are underway to determine how the storage capacity of the watershed may be improved and indications are that there is considerable scope for additional barrages and improvement of storage capacity within rehabilitated wetlands.  At Mare aux Cochons similar studies are being designed to assess the capacity of the existing barrages and needs for renovation.
Secondly, in terms of environmental services provided by the foreest in storing water, the natural storage capacity, studies are being designed and consultation is underway with the Technical Advisory Group to determine interventions that will build natural storage capacity over time (and not cause reductions in storage capacity over the stort term while large trees are removed and before newly planted trees are established, etc.).</t>
  </si>
  <si>
    <t>Given that actual implementation is for only 9 months, progress is marginall satisfactory when compared to other projects of similar magnitude and focus. The major obstacles is mobilisation of community elements to ensure buy-in, ownership and sustainability of the activities as it is very difficult in seychelles to mobilize communities and get their involvement in donor funded projects. However, with the recruitment of the Community Engagement Officer, this acruvity is now progressing satisfactorily in the 2 areas where the project has started the actifities. Community engagement however is a long term process that requires nurtuting if it is to be suatainable, and requires tangible results to maintai  community interest. Speeding up some of the physical rehabilitation works in those areas will need to be enhanced over the next year of implementation. AS for the technical acrivities and training, this is ongoing satisfactorily and results will be reported upoj in the next Report as the first year has been devoted more to baseline work and preparation of materisl/modules which will now be rolled out in the various project sites/target beneficiaries/stakeholders.</t>
  </si>
  <si>
    <t>b.seraphine@pcusey.sc; a.grieserjohns@pcusey.sc</t>
  </si>
  <si>
    <t>Betty Seraphine (Project Manager), Andrew Grieser Johns (Programme Coordinator)</t>
  </si>
  <si>
    <t>A biodiversity assessment of the inland marsh has been planned and TORs developed, advertisement has commenced.  Additional needs for studies on environmental flows and potential rehabilitation/reprofiling measures has been identified. These will need to be conducted as part of EIA prior to any interventions.
TORs have been developed for a hydrographic study of the nearshore area and coral reefs, but it is apparent that some expertise does not exist in Seychelles and will have to be obtained through international consultancy.  Initial research has been undertaken on e.g. means of rebuilding coral reefs in areas with strong nearshore currents.  This will require specific modelling work.
No work has yet been done on beach berm rehabilitation although the whole area will be properly mapped and assessed as part of the hydrographic surveys.</t>
  </si>
  <si>
    <r>
      <t xml:space="preserve">Component 4 PROJECT MANAGEMENT
</t>
    </r>
    <r>
      <rPr>
        <sz val="11"/>
        <color rgb="FFFF0000"/>
        <rFont val="Times New Roman"/>
        <family val="1"/>
      </rPr>
      <t>(Note.  Technical staff costs are mis-recorded under this component - should have been recorded in Atlas under the technical components.)</t>
    </r>
  </si>
  <si>
    <t>Roland please add justification for rating</t>
  </si>
  <si>
    <t xml:space="preserve">The project start up was delayed significantly as the PM was only hired in September 2014 even if the Project was signed beginning of June 2014 between UNDP and the Ministry of Environment. The main factors which delayed start up was the time it takes for idenfitying a suitable candidate. Furthermore delays encountered during implementation wa due to the fact that the PM only lasted 8 months and the Programme Coordinating Unit had to launch the process to recruit a replacement. Changes at the level of the Ministry also implied that the National Project Director changed during the reporting period and the Personnel involved had to be briefed on the project all over again. Likewise, the oversight mechanism was not in place till September 2014 when UNDP had to initiate the revival of the National Climate Change Committee and establishment of a sub Committee to oversee the AEBA project implementation. Recruitment of the PIT took a long time before the team was in place. Given the capacity constraints, the milestones forseen in the first year of implementation could not be reached. However, with the team now in place, a number of activities have been launched and will be reported on in the next Report. Progress for the first year has been slow , but the foundatons are now established for increased implementation for the remainder of the project, provided there is no turnover in the PIT core team. </t>
  </si>
  <si>
    <t>Can you please provide a more comprehensive reporting against the logframe and the workplan agreed in the inception workshop? Please see the examples. At least provide progress against the components</t>
  </si>
  <si>
    <t>The project is overall rated (by the new PM and Programme Coordinator) as MU. This reflects the slow start to most activities and delays caused by early resignation of the first PM: the current PM was recruited at the beginning of July 2015.  Handover by the first PM was unsatisfactory including no contribution to this PPR and no explanation for the long delays in initiating various activities.  However, the PIT is fully in place and the staff are now working hard to catch up.  
Inception: The inception process was completed satisfactorily, if late.  The inception report was prepared and uploaded to the project website.
Component 1: The MU ratings reflect delays caused by a precuationary approach to designing interventions (including an identified need to seek external technical advice) and issues of land ownership that had to be resolved.  Agreement has been obtained to work on Government land, pending MOUs with e.g. SNPA), and contacts are being forged with land under private ownership - so far with positive results except for a bankruptcy case where a new area has to be identified.  Work will accelerate rapidly in the next year as TORs and contracts for the baseline ecological assessments and first 2 years of rehabilitation interventions are being prepared. 
Component 2: MU and U ratings reflect delays caused by long periods of discussion with the utilities company (PUC) without firm resolution on issues, in part through a lack of energy to resuscitate the Rivers Board which can make decisions.  Field visits with PUC have taken place, however, and decisions are beginning to be made.  The U rating for Anse Royale reflects a concerntration so far on NE Point, which is regarded as the higher priority, but it is realized that work at Anse Royale nees to pick up in the next year.
Component 3: Delays here are in part due to a need to rationalize interventions with other EBA initiatives and in part due to slow movement with the two technical co ponents which would guide component 3, hence the further MU rating.TORs for major contracts in the next reporting period are being prepared. reflects has been a surge in the development of TORs, advertisement and recruitment of contractors since July such that progress in the next reporting period is expected to be considerably improved. Good relationships have also been built by the PIT with key stakeholders and with target communities, which will asist improved implementation progress in year 2.
Next steps: A new project manager has been appointed at the end of this reporting period and instructed to a) continue to ensure clear scientific guidance to project interventions, especially in sensitive areas; b) check needs for EIAs for interventions and make sure the baseline information on biodiversity, environment, social needs, etc., is in place to inform the EIA and subsequent interventions, and c) move forward as fast as possible in sites such as the Praslin watersheds where intervention to rehabilitate the bare soils is easy to agree and rehabilitation techniques have already been thoroughly researched.  A dialogue will continue to be held with the UNEP EBA project and incoming EU-funded GCCA+ to ensure complementarity of work - beyond the geographical separation that so far justifies having three quite similar projects in Seychelles.</t>
  </si>
  <si>
    <t>There have been no specific changes made to date, although there has been discussion on the distribution and number of hectares of land to be rehabilitated per catchment.  This may need to be modified further due to issues of ownership of the most suitable areas for rehabilitation. 
A further issue that needs to be addressed is the opinion of stakeholders expressed in the Inception Workshop that some indicators are unrealistic - rehabilitation of watersheds is a long term process and it may be many years before reforested areas begin to impact significantly on water flow, for example.  The target of 60 ha rehabilitated is reachable, the question is more whether the extent of rehabilitation in the lifetime of the project will be sufficient to impact on the water regime.    
Concerning the 150m reconstructed breakwater proposed for north-east Point, there are complications resulting from the strong currents in this area, but these are being assessed and modelled to determine the best means of approaching coral reef restoration.  The feasibility of different methods already researched in Seychelles will be assessed based on the modelling results.</t>
  </si>
  <si>
    <t>It was expected that by the end of year one of implementation, the following would have been achieved: 1. Starting the management and rehabilitation at the Mare aux
Cochons River Watershed, as well for the caiman River, Praslin Fond Boffay and nouvelle decouverte watershed. These have been delayed as only one watershed committee has been set up. 2.
Integrated  Shoreline Management Plan has not been initiated. 
3. The works for the Wetland Rehabilitation have only been tendered and have not been started at both selected sites.
4. Reef Rehabilitation and Beach Berm Enhancement cannot start until later in the project phase. 
5. For output 2.2, the Integrated  Shoreline Management Plan has not been initiated yet. 
6. The Stream Channel, Wetland  Rehabilitation 
and Shoreline  Rehabilitation have not started for Anse Royale district.
7. Ecosystem  Based Salinization Control Measures have been discussed with no particular interventions made at this point. 
Some of these activities could have been initiated in the first year by the first project manager but they experienced delayed for various reasons mentioned.</t>
  </si>
  <si>
    <t>The project is tated Marginaally Unsatisfactory because progress has been slow and for all the reasons outlined above. Due to difficulties to start the project on time the implementation of the activities during this reporting period is below expectations. As indicated in the Project indicators, planned outputs for Year 1 has not been achieved. 
Critical risks: The newly identified risk that land most suitable for rehabilitation is under private ownership is critical only for Baie Lazare, as identified at this point.  This is being addressed by identification of other potential areas, not optimally suitable for rehabilitation due to slope but where project interventions may be applied. The issue of land ownership and need to carefully expalin project objectoves and put MOUs into place, etc., has delayed project interventions during this period, but the project is now proceeding in all target sites.
Action plan to address MU rating:
1) MOUs to be put into place to complete and formalize agreements with Government agencies for interventions on Government land, and with private land owners for interventions on their land (noting that all the areas identified for project interventions are no-development zones, even if privately owned).
2) Emphasis to be placed on awareness building and working with communities to try to provide an impetus in establishing of watershed communities (most community members are highly in favour of having such a committee but not willing to invest their own time in it).  This needs to be a core area within the communications strategy and supported with capacity building as necessary - although it is noted that mtivation is really the key issue here.
3) Technical Advisory Group to be constituted to research and review scientific merit of interventions proposed in sensitive areas and ensure intervemtions are robust and not likely to adversely affect project indicators. Forest rehabilitation interventions are likely to focus more on replacing IAS in the understory than on removing large invasive trees, which would open up areas for more harmful IAS invasions.  The question of how to address the cinnamon 'novel ecosystem' also has to be determined based in scientific inputs.
4) High levels of the MEECC will be engaged in putting some pressure on the utility company (PUC) to work with the project more effectively in deciding on barrage renovations (with EBA adjustments such as runs and steps to allow passage of eels and other fish that might migrate up and down the streams) and in resuscitating the Rivers Committee/Board, which they chair, as a decision making body for integrated watershed management planning (noting that at the moment there is a planning vacuum in this respect).
5) Additional technical advice to be sought on articial reef building using concrete structures as a base and subsequent coral restoration ain areas where there are strong currents that would make establishment of coral nurseries difficult.  This will require engagement of offshore companies with enperience in modelling of todal flos, etc., and in establishing this type of structures.
6) Discussions will be held with technical experts at UNISEY to increase the project attention on shoreline EBA measures, and also in addressing soil salinity issues (in cooperation with other donors).
7) Close collaboraton and exploration of synergies beteen the three EBA projects need to be further explored.  The three projects focus on interventions on Mahe and Praslin upper watersheds (this project), Praslin coastal areas (UNEP) and La Digue (EU) but need to be brought into closer synchrony in terms of advancing on EBA policy, capacity building at the national level,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</si>
</sst>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_-[$$-409]* #,##0.00_ ;_-[$$-409]* \-#,##0.00\ ;_-[$$-409]* &quot;-&quot;??_ ;_-@_ "/>
  </numFmts>
  <fonts count="70"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Calibri"/>
      <family val="2"/>
      <scheme val="minor"/>
    </font>
    <font>
      <b/>
      <sz val="11"/>
      <color rgb="FFFF0000"/>
      <name val="Calibri"/>
      <family val="2"/>
      <scheme val="minor"/>
    </font>
    <font>
      <sz val="10"/>
      <color theme="1"/>
      <name val="Arial"/>
      <family val="2"/>
    </font>
    <font>
      <b/>
      <i/>
      <sz val="11"/>
      <color rgb="FFFF0000"/>
      <name val="Calibri"/>
      <family val="2"/>
      <scheme val="minor"/>
    </font>
    <font>
      <u/>
      <sz val="11"/>
      <color theme="11"/>
      <name val="Calibri"/>
      <family val="2"/>
      <scheme val="minor"/>
    </font>
    <font>
      <sz val="12"/>
      <name val="Times New Roman"/>
      <family val="1"/>
    </font>
    <font>
      <b/>
      <sz val="12"/>
      <color theme="1"/>
      <name val="Times New Roman"/>
      <family val="1"/>
    </font>
    <font>
      <sz val="9"/>
      <color theme="1"/>
      <name val="Arial"/>
      <family val="2"/>
    </font>
    <font>
      <sz val="12"/>
      <color theme="1"/>
      <name val="Cambria"/>
      <family val="1"/>
    </font>
    <font>
      <sz val="9"/>
      <color rgb="FF000000"/>
      <name val="Arial"/>
      <family val="2"/>
    </font>
    <font>
      <sz val="11"/>
      <name val="Calibri"/>
      <family val="2"/>
      <scheme val="minor"/>
    </font>
    <font>
      <i/>
      <u/>
      <sz val="11"/>
      <name val="Calibri"/>
      <family val="2"/>
      <scheme val="minor"/>
    </font>
    <font>
      <b/>
      <u/>
      <sz val="11"/>
      <name val="Calibri"/>
      <family val="2"/>
      <scheme val="minor"/>
    </font>
    <font>
      <b/>
      <sz val="11"/>
      <color rgb="FFFF0000"/>
      <name val="Times New Roman"/>
      <family val="1"/>
    </font>
    <font>
      <sz val="11"/>
      <color rgb="FFFF0000"/>
      <name val="Times New Roman"/>
      <family val="1"/>
    </font>
    <font>
      <b/>
      <sz val="10"/>
      <color rgb="FFFF0000"/>
      <name val="Arial"/>
      <family val="2"/>
    </font>
    <font>
      <sz val="12"/>
      <name val="Times New Roman"/>
      <family val="1"/>
    </font>
    <font>
      <b/>
      <sz val="9"/>
      <color theme="1"/>
      <name val="Arial"/>
      <family val="2"/>
    </font>
    <font>
      <u/>
      <sz val="11"/>
      <color theme="1"/>
      <name val="Times New Roman"/>
      <family val="1"/>
    </font>
    <font>
      <b/>
      <sz val="11"/>
      <color theme="1"/>
      <name val="Calibri"/>
      <family val="2"/>
      <scheme val="minor"/>
    </font>
    <font>
      <u/>
      <sz val="11"/>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FF"/>
        <bgColor indexed="64"/>
      </patternFill>
    </fill>
    <fill>
      <patternFill patternType="solid">
        <fgColor rgb="FFFF0000"/>
        <bgColor indexed="64"/>
      </patternFill>
    </fill>
  </fills>
  <borders count="6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7">
    <xf numFmtId="0" fontId="0" fillId="0" borderId="0"/>
    <xf numFmtId="0" fontId="23" fillId="0" borderId="0" applyNumberFormat="0" applyFill="0" applyBorder="0" applyAlignment="0" applyProtection="0">
      <alignment vertical="top"/>
      <protection locked="0"/>
    </xf>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663">
    <xf numFmtId="0" fontId="0" fillId="0" borderId="0" xfId="0"/>
    <xf numFmtId="0" fontId="24" fillId="0" borderId="0" xfId="0" applyFont="1" applyFill="1" applyProtection="1"/>
    <xf numFmtId="0" fontId="24"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4" fillId="0" borderId="0" xfId="0" applyFont="1" applyAlignment="1">
      <alignment horizontal="left" vertical="center"/>
    </xf>
    <xf numFmtId="0" fontId="24" fillId="0" borderId="0" xfId="0" applyFont="1"/>
    <xf numFmtId="0" fontId="24"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7"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4"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4"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5" fillId="2" borderId="1" xfId="0" applyFont="1" applyFill="1" applyBorder="1" applyAlignment="1" applyProtection="1">
      <alignment vertical="top" wrapText="1"/>
    </xf>
    <xf numFmtId="0" fontId="15" fillId="2" borderId="1" xfId="0" applyFont="1" applyFill="1" applyBorder="1" applyAlignment="1" applyProtection="1">
      <alignment horizontal="center" vertical="top" wrapText="1"/>
    </xf>
    <xf numFmtId="0" fontId="14" fillId="2" borderId="14" xfId="0" applyFont="1" applyFill="1" applyBorder="1" applyAlignment="1" applyProtection="1">
      <alignment vertical="top" wrapText="1"/>
    </xf>
    <xf numFmtId="0" fontId="14" fillId="2" borderId="3" xfId="0" applyFont="1" applyFill="1" applyBorder="1" applyAlignment="1" applyProtection="1">
      <alignment vertical="top" wrapText="1"/>
    </xf>
    <xf numFmtId="0" fontId="14" fillId="2" borderId="4" xfId="0" applyFont="1" applyFill="1" applyBorder="1" applyAlignment="1" applyProtection="1">
      <alignment vertical="top" wrapText="1"/>
    </xf>
    <xf numFmtId="0" fontId="27" fillId="4" borderId="16" xfId="0" applyFont="1" applyFill="1" applyBorder="1" applyAlignment="1">
      <alignment horizontal="center" vertical="center" wrapText="1"/>
    </xf>
    <xf numFmtId="0" fontId="16" fillId="3" borderId="13" xfId="0" applyFont="1" applyFill="1" applyBorder="1" applyAlignment="1" applyProtection="1">
      <alignment horizontal="left" vertical="top" wrapText="1"/>
    </xf>
    <xf numFmtId="0" fontId="26"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4" fillId="3" borderId="22" xfId="0" applyFont="1" applyFill="1" applyBorder="1" applyAlignment="1" applyProtection="1">
      <alignment vertical="top" wrapText="1"/>
    </xf>
    <xf numFmtId="0" fontId="14" fillId="3" borderId="21" xfId="0" applyFont="1" applyFill="1" applyBorder="1" applyAlignment="1" applyProtection="1">
      <alignment vertical="top" wrapText="1"/>
    </xf>
    <xf numFmtId="0" fontId="14" fillId="3" borderId="0" xfId="0" applyFont="1" applyFill="1" applyBorder="1" applyProtection="1"/>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24" fillId="3" borderId="18" xfId="0" applyFont="1" applyFill="1" applyBorder="1" applyAlignment="1">
      <alignment horizontal="left" vertical="center"/>
    </xf>
    <xf numFmtId="0" fontId="24" fillId="3" borderId="19" xfId="0" applyFont="1" applyFill="1" applyBorder="1" applyAlignment="1">
      <alignment horizontal="left" vertical="center"/>
    </xf>
    <xf numFmtId="0" fontId="24" fillId="3" borderId="19" xfId="0" applyFont="1" applyFill="1" applyBorder="1"/>
    <xf numFmtId="0" fontId="24" fillId="3" borderId="20" xfId="0" applyFont="1" applyFill="1" applyBorder="1"/>
    <xf numFmtId="0" fontId="24"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4" fillId="3" borderId="19" xfId="0" applyFont="1" applyFill="1" applyBorder="1" applyProtection="1"/>
    <xf numFmtId="0" fontId="24" fillId="3" borderId="20" xfId="0" applyFont="1" applyFill="1" applyBorder="1" applyProtection="1"/>
    <xf numFmtId="0" fontId="24" fillId="3" borderId="0" xfId="0" applyFont="1" applyFill="1" applyBorder="1" applyProtection="1"/>
    <xf numFmtId="0" fontId="24"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8"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3" fillId="3" borderId="22" xfId="0" applyFont="1" applyFill="1" applyBorder="1" applyAlignment="1" applyProtection="1"/>
    <xf numFmtId="0" fontId="0" fillId="3" borderId="22" xfId="0" applyFill="1" applyBorder="1"/>
    <xf numFmtId="0" fontId="29" fillId="3" borderId="18" xfId="0" applyFont="1" applyFill="1" applyBorder="1" applyAlignment="1">
      <alignment vertical="center"/>
    </xf>
    <xf numFmtId="0" fontId="29" fillId="3" borderId="21" xfId="0" applyFont="1" applyFill="1" applyBorder="1" applyAlignment="1">
      <alignment vertical="center"/>
    </xf>
    <xf numFmtId="0" fontId="29"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9" xfId="0" applyFill="1" applyBorder="1" applyAlignment="1"/>
    <xf numFmtId="0" fontId="0" fillId="3" borderId="0" xfId="0" applyFill="1" applyBorder="1" applyAlignment="1"/>
    <xf numFmtId="0" fontId="0" fillId="3" borderId="24"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4" fillId="3" borderId="18" xfId="0" applyFont="1" applyFill="1" applyBorder="1"/>
    <xf numFmtId="0" fontId="24" fillId="3" borderId="21" xfId="0" applyFont="1" applyFill="1" applyBorder="1"/>
    <xf numFmtId="0" fontId="24" fillId="3" borderId="22" xfId="0" applyFont="1" applyFill="1" applyBorder="1"/>
    <xf numFmtId="0" fontId="30" fillId="3" borderId="0" xfId="0" applyFont="1" applyFill="1" applyBorder="1"/>
    <xf numFmtId="0" fontId="31" fillId="3" borderId="0" xfId="0" applyFont="1" applyFill="1" applyBorder="1"/>
    <xf numFmtId="0" fontId="30" fillId="0" borderId="27" xfId="0" applyFont="1" applyFill="1" applyBorder="1" applyAlignment="1">
      <alignment vertical="top" wrapText="1"/>
    </xf>
    <xf numFmtId="0" fontId="30" fillId="0" borderId="25" xfId="0" applyFont="1" applyFill="1" applyBorder="1" applyAlignment="1">
      <alignment vertical="top" wrapText="1"/>
    </xf>
    <xf numFmtId="0" fontId="30" fillId="0" borderId="26" xfId="0" applyFont="1" applyFill="1" applyBorder="1" applyAlignment="1">
      <alignment vertical="top" wrapText="1"/>
    </xf>
    <xf numFmtId="0" fontId="30" fillId="0" borderId="22" xfId="0" applyFont="1" applyFill="1" applyBorder="1" applyAlignment="1">
      <alignment vertical="top" wrapText="1"/>
    </xf>
    <xf numFmtId="0" fontId="30" fillId="0" borderId="1" xfId="0" applyFont="1" applyFill="1" applyBorder="1" applyAlignment="1">
      <alignment vertical="top" wrapText="1"/>
    </xf>
    <xf numFmtId="0" fontId="30" fillId="0" borderId="30" xfId="0" applyFont="1" applyFill="1" applyBorder="1" applyAlignment="1">
      <alignment vertical="top" wrapText="1"/>
    </xf>
    <xf numFmtId="0" fontId="30" fillId="0" borderId="1" xfId="0" applyFont="1" applyFill="1" applyBorder="1"/>
    <xf numFmtId="0" fontId="24" fillId="0" borderId="1" xfId="0" applyFont="1" applyFill="1" applyBorder="1" applyAlignment="1">
      <alignment vertical="top" wrapText="1"/>
    </xf>
    <xf numFmtId="0" fontId="24" fillId="3" borderId="24" xfId="0" applyFont="1" applyFill="1" applyBorder="1"/>
    <xf numFmtId="0" fontId="32" fillId="0" borderId="1" xfId="0" applyFont="1" applyFill="1" applyBorder="1" applyAlignment="1">
      <alignment horizontal="center" vertical="top" wrapText="1"/>
    </xf>
    <xf numFmtId="0" fontId="32" fillId="0" borderId="30" xfId="0" applyFont="1" applyFill="1" applyBorder="1" applyAlignment="1">
      <alignment horizontal="center" vertical="top" wrapText="1"/>
    </xf>
    <xf numFmtId="0" fontId="32"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1" fontId="1" fillId="2" borderId="32"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4" fillId="0" borderId="0" xfId="0" applyFont="1" applyFill="1" applyAlignment="1" applyProtection="1">
      <alignment horizontal="right"/>
    </xf>
    <xf numFmtId="0" fontId="24" fillId="3" borderId="18" xfId="0" applyFont="1" applyFill="1" applyBorder="1" applyAlignment="1" applyProtection="1">
      <alignment horizontal="right"/>
    </xf>
    <xf numFmtId="0" fontId="24" fillId="3" borderId="19" xfId="0" applyFont="1" applyFill="1" applyBorder="1" applyAlignment="1" applyProtection="1">
      <alignment horizontal="right"/>
    </xf>
    <xf numFmtId="0" fontId="24" fillId="3" borderId="21" xfId="0" applyFont="1" applyFill="1" applyBorder="1" applyAlignment="1" applyProtection="1">
      <alignment horizontal="right"/>
    </xf>
    <xf numFmtId="0" fontId="24"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3"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1" fillId="2" borderId="33"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2" borderId="36" xfId="0" applyFont="1" applyFill="1" applyBorder="1" applyAlignment="1" applyProtection="1">
      <alignment vertical="top" wrapText="1"/>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24" fillId="3" borderId="23" xfId="0" applyFont="1" applyFill="1" applyBorder="1"/>
    <xf numFmtId="0" fontId="24" fillId="3" borderId="25"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7" xfId="0" applyBorder="1" applyProtection="1"/>
    <xf numFmtId="0" fontId="42" fillId="11" borderId="54" xfId="0" applyFont="1" applyFill="1" applyBorder="1" applyAlignment="1" applyProtection="1">
      <alignment horizontal="left" vertical="center" wrapText="1"/>
    </xf>
    <xf numFmtId="0" fontId="42" fillId="11" borderId="11" xfId="0" applyFont="1" applyFill="1" applyBorder="1" applyAlignment="1" applyProtection="1">
      <alignment horizontal="left" vertical="center" wrapText="1"/>
    </xf>
    <xf numFmtId="0" fontId="42" fillId="11" borderId="9" xfId="0" applyFont="1" applyFill="1" applyBorder="1" applyAlignment="1" applyProtection="1">
      <alignment horizontal="left" vertical="center" wrapText="1"/>
    </xf>
    <xf numFmtId="0" fontId="43" fillId="0" borderId="10" xfId="0" applyFont="1" applyBorder="1" applyAlignment="1" applyProtection="1">
      <alignment horizontal="left" vertical="center"/>
    </xf>
    <xf numFmtId="0" fontId="39" fillId="12" borderId="11" xfId="4" applyFont="1" applyFill="1" applyBorder="1" applyAlignment="1" applyProtection="1">
      <alignment horizontal="center" vertical="center"/>
      <protection locked="0"/>
    </xf>
    <xf numFmtId="0" fontId="44" fillId="12" borderId="11" xfId="4" applyFont="1" applyFill="1" applyBorder="1" applyAlignment="1" applyProtection="1">
      <alignment horizontal="center" vertical="center"/>
      <protection locked="0"/>
    </xf>
    <xf numFmtId="0" fontId="44" fillId="12" borderId="7" xfId="4" applyFont="1" applyFill="1" applyBorder="1" applyAlignment="1" applyProtection="1">
      <alignment horizontal="center" vertical="center"/>
      <protection locked="0"/>
    </xf>
    <xf numFmtId="0" fontId="45" fillId="0" borderId="11" xfId="0" applyFont="1" applyBorder="1" applyAlignment="1" applyProtection="1">
      <alignment horizontal="left" vertical="center"/>
    </xf>
    <xf numFmtId="10" fontId="44" fillId="8" borderId="11" xfId="4" applyNumberFormat="1" applyFont="1" applyBorder="1" applyAlignment="1" applyProtection="1">
      <alignment horizontal="center" vertical="center"/>
      <protection locked="0"/>
    </xf>
    <xf numFmtId="10" fontId="44" fillId="8" borderId="7" xfId="4" applyNumberFormat="1" applyFont="1" applyBorder="1" applyAlignment="1" applyProtection="1">
      <alignment horizontal="center" vertical="center"/>
      <protection locked="0"/>
    </xf>
    <xf numFmtId="0" fontId="45" fillId="0" borderId="54" xfId="0" applyFont="1" applyBorder="1" applyAlignment="1" applyProtection="1">
      <alignment horizontal="left" vertical="center"/>
    </xf>
    <xf numFmtId="10" fontId="44" fillId="12" borderId="11" xfId="4" applyNumberFormat="1" applyFont="1" applyFill="1" applyBorder="1" applyAlignment="1" applyProtection="1">
      <alignment horizontal="center" vertical="center"/>
      <protection locked="0"/>
    </xf>
    <xf numFmtId="10" fontId="44"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2" fillId="11" borderId="58" xfId="0" applyFont="1" applyFill="1" applyBorder="1" applyAlignment="1" applyProtection="1">
      <alignment horizontal="center" vertical="center" wrapText="1"/>
    </xf>
    <xf numFmtId="0" fontId="42" fillId="11" borderId="42" xfId="0" applyFont="1" applyFill="1" applyBorder="1" applyAlignment="1" applyProtection="1">
      <alignment horizontal="center" vertical="center" wrapText="1"/>
    </xf>
    <xf numFmtId="0" fontId="43" fillId="0" borderId="11" xfId="0" applyFont="1" applyFill="1" applyBorder="1" applyAlignment="1" applyProtection="1">
      <alignment vertical="center" wrapText="1"/>
    </xf>
    <xf numFmtId="0" fontId="39" fillId="12" borderId="11" xfId="4" applyFill="1" applyBorder="1" applyAlignment="1" applyProtection="1">
      <alignment wrapText="1"/>
      <protection locked="0"/>
    </xf>
    <xf numFmtId="0" fontId="46" fillId="2" borderId="11" xfId="0" applyFont="1" applyFill="1" applyBorder="1" applyAlignment="1" applyProtection="1">
      <alignment vertical="center" wrapText="1"/>
    </xf>
    <xf numFmtId="10" fontId="39" fillId="8" borderId="11" xfId="4" applyNumberFormat="1" applyBorder="1" applyAlignment="1" applyProtection="1">
      <alignment horizontal="center" vertical="center" wrapText="1"/>
      <protection locked="0"/>
    </xf>
    <xf numFmtId="10" fontId="39" fillId="12" borderId="11" xfId="4" applyNumberFormat="1" applyFill="1" applyBorder="1" applyAlignment="1" applyProtection="1">
      <alignment horizontal="center" vertical="center" wrapText="1"/>
      <protection locked="0"/>
    </xf>
    <xf numFmtId="0" fontId="42" fillId="11" borderId="50" xfId="0" applyFont="1" applyFill="1" applyBorder="1" applyAlignment="1" applyProtection="1">
      <alignment horizontal="center" vertical="center" wrapText="1"/>
    </xf>
    <xf numFmtId="0" fontId="42" fillId="11" borderId="11" xfId="0" applyFont="1" applyFill="1" applyBorder="1" applyAlignment="1" applyProtection="1">
      <alignment horizontal="center" vertical="center" wrapText="1"/>
    </xf>
    <xf numFmtId="0" fontId="42" fillId="11" borderId="7" xfId="0" applyFont="1" applyFill="1" applyBorder="1" applyAlignment="1" applyProtection="1">
      <alignment horizontal="center" vertical="center" wrapText="1"/>
    </xf>
    <xf numFmtId="0" fontId="47" fillId="8" borderId="50" xfId="4" applyFont="1" applyBorder="1" applyAlignment="1" applyProtection="1">
      <alignment vertical="center" wrapText="1"/>
      <protection locked="0"/>
    </xf>
    <xf numFmtId="0" fontId="47" fillId="8" borderId="11" xfId="4" applyFont="1" applyBorder="1" applyAlignment="1" applyProtection="1">
      <alignment horizontal="center" vertical="center"/>
      <protection locked="0"/>
    </xf>
    <xf numFmtId="0" fontId="47" fillId="8" borderId="7" xfId="4" applyFont="1" applyBorder="1" applyAlignment="1" applyProtection="1">
      <alignment horizontal="center" vertical="center"/>
      <protection locked="0"/>
    </xf>
    <xf numFmtId="0" fontId="47" fillId="12" borderId="11" xfId="4" applyFont="1" applyFill="1" applyBorder="1" applyAlignment="1" applyProtection="1">
      <alignment horizontal="center" vertical="center"/>
      <protection locked="0"/>
    </xf>
    <xf numFmtId="0" fontId="47" fillId="12" borderId="50" xfId="4" applyFont="1" applyFill="1" applyBorder="1" applyAlignment="1" applyProtection="1">
      <alignment vertical="center" wrapText="1"/>
      <protection locked="0"/>
    </xf>
    <xf numFmtId="0" fontId="47" fillId="12" borderId="7" xfId="4" applyFont="1" applyFill="1" applyBorder="1" applyAlignment="1" applyProtection="1">
      <alignment horizontal="center" vertical="center"/>
      <protection locked="0"/>
    </xf>
    <xf numFmtId="0" fontId="47" fillId="8" borderId="7" xfId="4" applyFont="1" applyBorder="1" applyAlignment="1" applyProtection="1">
      <alignment vertical="center"/>
      <protection locked="0"/>
    </xf>
    <xf numFmtId="0" fontId="47" fillId="12" borderId="7" xfId="4" applyFont="1" applyFill="1" applyBorder="1" applyAlignment="1" applyProtection="1">
      <alignment vertical="center"/>
      <protection locked="0"/>
    </xf>
    <xf numFmtId="0" fontId="47" fillId="8" borderId="36" xfId="4" applyFont="1" applyBorder="1" applyAlignment="1" applyProtection="1">
      <alignment vertical="center"/>
      <protection locked="0"/>
    </xf>
    <xf numFmtId="0" fontId="47"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2" fillId="11" borderId="58" xfId="0" applyFont="1" applyFill="1" applyBorder="1" applyAlignment="1" applyProtection="1">
      <alignment horizontal="center" vertical="center"/>
    </xf>
    <xf numFmtId="0" fontId="42" fillId="11" borderId="9" xfId="0" applyFont="1" applyFill="1" applyBorder="1" applyAlignment="1" applyProtection="1">
      <alignment horizontal="center" vertical="center"/>
    </xf>
    <xf numFmtId="0" fontId="42" fillId="11" borderId="54" xfId="0" applyFont="1" applyFill="1" applyBorder="1" applyAlignment="1" applyProtection="1">
      <alignment horizontal="center" vertical="center" wrapText="1"/>
    </xf>
    <xf numFmtId="0" fontId="39" fillId="8" borderId="11" xfId="4" applyBorder="1" applyAlignment="1" applyProtection="1">
      <alignment horizontal="center" vertical="center"/>
      <protection locked="0"/>
    </xf>
    <xf numFmtId="10" fontId="39" fillId="8" borderId="11" xfId="4" applyNumberFormat="1" applyBorder="1" applyAlignment="1" applyProtection="1">
      <alignment horizontal="center" vertical="center"/>
      <protection locked="0"/>
    </xf>
    <xf numFmtId="0" fontId="39" fillId="12" borderId="11" xfId="4" applyFill="1" applyBorder="1" applyAlignment="1" applyProtection="1">
      <alignment horizontal="center" vertical="center"/>
      <protection locked="0"/>
    </xf>
    <xf numFmtId="10" fontId="39" fillId="12" borderId="11" xfId="4" applyNumberFormat="1" applyFill="1" applyBorder="1" applyAlignment="1" applyProtection="1">
      <alignment horizontal="center" vertical="center"/>
      <protection locked="0"/>
    </xf>
    <xf numFmtId="0" fontId="42" fillId="11" borderId="39" xfId="0" applyFont="1" applyFill="1" applyBorder="1" applyAlignment="1" applyProtection="1">
      <alignment horizontal="center" vertical="center" wrapText="1"/>
    </xf>
    <xf numFmtId="0" fontId="42" fillId="11" borderId="29" xfId="0" applyFont="1" applyFill="1" applyBorder="1" applyAlignment="1" applyProtection="1">
      <alignment horizontal="center" vertical="center" wrapText="1"/>
    </xf>
    <xf numFmtId="0" fontId="42" fillId="11" borderId="51" xfId="0" applyFont="1" applyFill="1" applyBorder="1" applyAlignment="1" applyProtection="1">
      <alignment horizontal="center" vertical="center" wrapText="1"/>
    </xf>
    <xf numFmtId="0" fontId="47" fillId="8" borderId="51" xfId="4" applyFont="1" applyBorder="1" applyAlignment="1" applyProtection="1">
      <alignment horizontal="center" vertical="center"/>
      <protection locked="0"/>
    </xf>
    <xf numFmtId="0" fontId="39" fillId="12" borderId="11" xfId="4" applyFill="1" applyBorder="1" applyProtection="1">
      <protection locked="0"/>
    </xf>
    <xf numFmtId="0" fontId="47" fillId="12" borderId="29" xfId="4" applyFont="1" applyFill="1" applyBorder="1" applyAlignment="1" applyProtection="1">
      <alignment vertical="center" wrapText="1"/>
      <protection locked="0"/>
    </xf>
    <xf numFmtId="0" fontId="47" fillId="12" borderId="51" xfId="4" applyFont="1" applyFill="1" applyBorder="1" applyAlignment="1" applyProtection="1">
      <alignment horizontal="center" vertical="center"/>
      <protection locked="0"/>
    </xf>
    <xf numFmtId="0" fontId="42" fillId="11" borderId="6" xfId="0" applyFont="1" applyFill="1" applyBorder="1" applyAlignment="1" applyProtection="1">
      <alignment horizontal="center" vertical="center" wrapText="1"/>
    </xf>
    <xf numFmtId="0" fontId="42" fillId="11" borderId="28" xfId="0" applyFont="1" applyFill="1" applyBorder="1" applyAlignment="1" applyProtection="1">
      <alignment horizontal="center" vertical="center"/>
    </xf>
    <xf numFmtId="0" fontId="39" fillId="8" borderId="50" xfId="4" applyBorder="1" applyAlignment="1" applyProtection="1">
      <alignment vertical="center" wrapText="1"/>
      <protection locked="0"/>
    </xf>
    <xf numFmtId="0" fontId="39" fillId="12" borderId="11" xfId="4" applyFill="1" applyBorder="1" applyAlignment="1" applyProtection="1">
      <alignment vertical="center" wrapText="1"/>
      <protection locked="0"/>
    </xf>
    <xf numFmtId="0" fontId="39" fillId="12" borderId="50" xfId="4" applyFill="1" applyBorder="1" applyAlignment="1" applyProtection="1">
      <alignment vertical="center" wrapText="1"/>
      <protection locked="0"/>
    </xf>
    <xf numFmtId="0" fontId="39" fillId="8" borderId="54" xfId="4" applyBorder="1" applyAlignment="1" applyProtection="1">
      <alignment horizontal="center" vertical="center"/>
      <protection locked="0"/>
    </xf>
    <xf numFmtId="0" fontId="39" fillId="8" borderId="7" xfId="4" applyBorder="1" applyAlignment="1" applyProtection="1">
      <alignment horizontal="center" vertical="center"/>
      <protection locked="0"/>
    </xf>
    <xf numFmtId="0" fontId="39" fillId="12" borderId="54" xfId="4" applyFill="1" applyBorder="1" applyAlignment="1" applyProtection="1">
      <alignment horizontal="center" vertical="center"/>
      <protection locked="0"/>
    </xf>
    <xf numFmtId="0" fontId="39" fillId="12" borderId="7" xfId="4" applyFill="1" applyBorder="1" applyAlignment="1" applyProtection="1">
      <alignment horizontal="center" vertical="center"/>
      <protection locked="0"/>
    </xf>
    <xf numFmtId="0" fontId="42" fillId="11" borderId="42" xfId="0" applyFont="1" applyFill="1" applyBorder="1" applyAlignment="1" applyProtection="1">
      <alignment horizontal="center" vertical="center"/>
    </xf>
    <xf numFmtId="0" fontId="39" fillId="8" borderId="7" xfId="4" applyBorder="1" applyAlignment="1" applyProtection="1">
      <alignment vertical="center" wrapText="1"/>
      <protection locked="0"/>
    </xf>
    <xf numFmtId="0" fontId="39" fillId="12" borderId="29" xfId="4" applyFill="1" applyBorder="1" applyAlignment="1" applyProtection="1">
      <alignment horizontal="center" vertical="center" wrapText="1"/>
      <protection locked="0"/>
    </xf>
    <xf numFmtId="0" fontId="39" fillId="12" borderId="54" xfId="4" applyFill="1" applyBorder="1" applyAlignment="1" applyProtection="1">
      <alignment horizontal="center" vertical="center" wrapText="1"/>
      <protection locked="0"/>
    </xf>
    <xf numFmtId="0" fontId="39" fillId="12" borderId="7" xfId="4" applyFill="1" applyBorder="1" applyAlignment="1" applyProtection="1">
      <alignment vertical="center" wrapText="1"/>
      <protection locked="0"/>
    </xf>
    <xf numFmtId="0" fontId="42" fillId="11" borderId="40" xfId="0" applyFont="1" applyFill="1" applyBorder="1" applyAlignment="1" applyProtection="1">
      <alignment horizontal="center" vertical="center"/>
    </xf>
    <xf numFmtId="0" fontId="42" fillId="11" borderId="10" xfId="0" applyFont="1" applyFill="1" applyBorder="1" applyAlignment="1" applyProtection="1">
      <alignment horizontal="center" vertical="center" wrapText="1"/>
    </xf>
    <xf numFmtId="0" fontId="39" fillId="8" borderId="34" xfId="4" applyBorder="1" applyAlignment="1" applyProtection="1">
      <protection locked="0"/>
    </xf>
    <xf numFmtId="10" fontId="39" fillId="8" borderId="39" xfId="4" applyNumberFormat="1" applyBorder="1" applyAlignment="1" applyProtection="1">
      <alignment horizontal="center" vertical="center"/>
      <protection locked="0"/>
    </xf>
    <xf numFmtId="0" fontId="39" fillId="12" borderId="34" xfId="4" applyFill="1" applyBorder="1" applyAlignment="1" applyProtection="1">
      <protection locked="0"/>
    </xf>
    <xf numFmtId="10" fontId="39" fillId="12" borderId="39" xfId="4" applyNumberFormat="1" applyFill="1" applyBorder="1" applyAlignment="1" applyProtection="1">
      <alignment horizontal="center" vertical="center"/>
      <protection locked="0"/>
    </xf>
    <xf numFmtId="0" fontId="42" fillId="11" borderId="29" xfId="0" applyFont="1" applyFill="1" applyBorder="1" applyAlignment="1" applyProtection="1">
      <alignment horizontal="center" vertical="center"/>
    </xf>
    <xf numFmtId="0" fontId="42" fillId="11" borderId="11" xfId="0" applyFont="1" applyFill="1" applyBorder="1" applyAlignment="1" applyProtection="1">
      <alignment horizontal="center" wrapText="1"/>
    </xf>
    <xf numFmtId="0" fontId="42" fillId="11" borderId="7" xfId="0" applyFont="1" applyFill="1" applyBorder="1" applyAlignment="1" applyProtection="1">
      <alignment horizontal="center" wrapText="1"/>
    </xf>
    <xf numFmtId="0" fontId="42" fillId="11" borderId="54" xfId="0" applyFont="1" applyFill="1" applyBorder="1" applyAlignment="1" applyProtection="1">
      <alignment horizontal="center" wrapText="1"/>
    </xf>
    <xf numFmtId="0" fontId="47" fillId="8" borderId="11" xfId="4" applyFont="1" applyBorder="1" applyAlignment="1" applyProtection="1">
      <alignment horizontal="center" vertical="center" wrapText="1"/>
      <protection locked="0"/>
    </xf>
    <xf numFmtId="0" fontId="47" fillId="12" borderId="11" xfId="4" applyFont="1" applyFill="1" applyBorder="1" applyAlignment="1" applyProtection="1">
      <alignment horizontal="center" vertical="center" wrapText="1"/>
      <protection locked="0"/>
    </xf>
    <xf numFmtId="0" fontId="39" fillId="8" borderId="0" xfId="4" applyProtection="1"/>
    <xf numFmtId="0" fontId="37" fillId="6" borderId="0" xfId="2" applyProtection="1"/>
    <xf numFmtId="0" fontId="38" fillId="7" borderId="0" xfId="3" applyProtection="1"/>
    <xf numFmtId="0" fontId="0" fillId="0" borderId="0" xfId="0" applyAlignment="1" applyProtection="1">
      <alignment wrapText="1"/>
    </xf>
    <xf numFmtId="0" fontId="25" fillId="3" borderId="19" xfId="0" applyFont="1" applyFill="1" applyBorder="1" applyAlignment="1">
      <alignment vertical="top" wrapText="1"/>
    </xf>
    <xf numFmtId="0" fontId="25" fillId="3" borderId="20" xfId="0" applyFont="1" applyFill="1" applyBorder="1" applyAlignment="1">
      <alignment vertical="top" wrapText="1"/>
    </xf>
    <xf numFmtId="0" fontId="23" fillId="3" borderId="24" xfId="1" applyFill="1" applyBorder="1" applyAlignment="1" applyProtection="1">
      <alignment vertical="top" wrapText="1"/>
    </xf>
    <xf numFmtId="0" fontId="23" fillId="3" borderId="25" xfId="1" applyFill="1" applyBorder="1" applyAlignment="1" applyProtection="1">
      <alignment vertical="top" wrapText="1"/>
    </xf>
    <xf numFmtId="0" fontId="42" fillId="11" borderId="29" xfId="0" applyFont="1" applyFill="1" applyBorder="1" applyAlignment="1" applyProtection="1">
      <alignment horizontal="center" vertical="center" wrapText="1"/>
    </xf>
    <xf numFmtId="0" fontId="39" fillId="12" borderId="51" xfId="4" applyFill="1" applyBorder="1" applyAlignment="1" applyProtection="1">
      <alignment horizontal="center" vertical="center"/>
      <protection locked="0"/>
    </xf>
    <xf numFmtId="0" fontId="0" fillId="10" borderId="1" xfId="0" applyFill="1" applyBorder="1" applyProtection="1"/>
    <xf numFmtId="0" fontId="39" fillId="12" borderId="54" xfId="4" applyFill="1" applyBorder="1" applyAlignment="1" applyProtection="1">
      <alignment vertical="center"/>
      <protection locked="0"/>
    </xf>
    <xf numFmtId="0" fontId="0" fillId="0" borderId="0" xfId="0" applyAlignment="1">
      <alignment vertical="center" wrapText="1"/>
    </xf>
    <xf numFmtId="0" fontId="39" fillId="12" borderId="51" xfId="4" applyFill="1" applyBorder="1" applyAlignment="1" applyProtection="1">
      <alignment horizontal="center" vertical="center"/>
      <protection locked="0"/>
    </xf>
    <xf numFmtId="0" fontId="49" fillId="0" borderId="0" xfId="0" applyFont="1" applyBorder="1" applyAlignment="1" applyProtection="1">
      <alignment horizontal="left" wrapText="1"/>
    </xf>
    <xf numFmtId="0" fontId="50" fillId="0" borderId="0" xfId="0" applyFont="1" applyBorder="1" applyAlignment="1" applyProtection="1">
      <alignment horizontal="left" vertical="center" wrapText="1"/>
    </xf>
    <xf numFmtId="0" fontId="51" fillId="0" borderId="0" xfId="0" applyFont="1"/>
    <xf numFmtId="0" fontId="43" fillId="0" borderId="10" xfId="0" applyFont="1" applyBorder="1" applyAlignment="1" applyProtection="1">
      <alignment horizontal="left" vertical="center" wrapText="1"/>
    </xf>
    <xf numFmtId="0" fontId="39" fillId="8" borderId="11" xfId="4" applyBorder="1" applyAlignment="1" applyProtection="1">
      <alignment horizontal="center" wrapText="1"/>
      <protection locked="0"/>
    </xf>
    <xf numFmtId="0" fontId="39" fillId="12" borderId="11" xfId="4" applyFill="1" applyBorder="1" applyAlignment="1" applyProtection="1">
      <alignment horizontal="center" wrapText="1"/>
      <protection locked="0"/>
    </xf>
    <xf numFmtId="0" fontId="15" fillId="2" borderId="15" xfId="0" applyFont="1" applyFill="1" applyBorder="1" applyAlignment="1" applyProtection="1">
      <alignment vertical="top" wrapText="1"/>
    </xf>
    <xf numFmtId="0" fontId="15" fillId="2" borderId="15" xfId="0" applyFont="1" applyFill="1" applyBorder="1" applyAlignment="1" applyProtection="1">
      <alignment horizontal="center" vertical="top" wrapText="1"/>
    </xf>
    <xf numFmtId="0" fontId="19" fillId="2" borderId="1" xfId="0" applyFont="1" applyFill="1" applyBorder="1" applyAlignment="1" applyProtection="1">
      <alignment horizontal="left" vertical="top" wrapText="1"/>
      <protection locked="0"/>
    </xf>
    <xf numFmtId="0" fontId="25" fillId="0" borderId="0" xfId="0" applyFont="1" applyAlignment="1">
      <alignment horizontal="justify" vertical="center"/>
    </xf>
    <xf numFmtId="17" fontId="54" fillId="2" borderId="1" xfId="0" applyNumberFormat="1" applyFont="1" applyFill="1" applyBorder="1" applyAlignment="1" applyProtection="1">
      <alignment horizontal="center"/>
    </xf>
    <xf numFmtId="1" fontId="1" fillId="2" borderId="3" xfId="0" applyNumberFormat="1" applyFont="1" applyFill="1" applyBorder="1" applyAlignment="1" applyProtection="1">
      <alignment vertical="top"/>
      <protection locked="0"/>
    </xf>
    <xf numFmtId="17" fontId="19" fillId="2" borderId="3" xfId="0" applyNumberFormat="1" applyFont="1" applyFill="1" applyBorder="1" applyAlignment="1" applyProtection="1">
      <alignment horizontal="left" vertical="top"/>
    </xf>
    <xf numFmtId="0" fontId="1" fillId="2" borderId="3" xfId="0" applyFont="1" applyFill="1" applyBorder="1" applyAlignment="1" applyProtection="1">
      <alignment horizontal="left" vertical="top"/>
    </xf>
    <xf numFmtId="0" fontId="1" fillId="2" borderId="4" xfId="0" applyFont="1" applyFill="1" applyBorder="1" applyAlignment="1" applyProtection="1">
      <alignment horizontal="left" vertical="top"/>
    </xf>
    <xf numFmtId="0" fontId="54" fillId="2" borderId="20" xfId="0" applyFont="1" applyFill="1" applyBorder="1" applyAlignment="1" applyProtection="1">
      <alignment horizontal="left" vertical="top" wrapText="1"/>
    </xf>
    <xf numFmtId="0" fontId="54" fillId="2" borderId="1" xfId="0" applyFont="1" applyFill="1" applyBorder="1" applyAlignment="1" applyProtection="1">
      <alignment horizontal="left" vertical="top" wrapText="1"/>
    </xf>
    <xf numFmtId="0" fontId="54" fillId="2" borderId="22" xfId="0" applyFont="1" applyFill="1" applyBorder="1" applyAlignment="1" applyProtection="1">
      <alignment horizontal="left" vertical="top" wrapText="1"/>
    </xf>
    <xf numFmtId="0" fontId="25" fillId="0" borderId="1" xfId="0" applyFont="1" applyBorder="1" applyAlignment="1">
      <alignment horizontal="left" vertical="top" wrapText="1"/>
    </xf>
    <xf numFmtId="0" fontId="25" fillId="0" borderId="15" xfId="0" applyFont="1" applyBorder="1" applyAlignment="1">
      <alignment horizontal="left" vertical="top" wrapText="1"/>
    </xf>
    <xf numFmtId="0" fontId="25" fillId="0" borderId="23" xfId="0" applyFont="1" applyBorder="1" applyAlignment="1">
      <alignment horizontal="left" vertical="top" wrapText="1"/>
    </xf>
    <xf numFmtId="0" fontId="55" fillId="3" borderId="1" xfId="0" applyFont="1" applyFill="1" applyBorder="1" applyAlignment="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3" borderId="18" xfId="0" applyFont="1" applyFill="1" applyBorder="1" applyAlignment="1" applyProtection="1">
      <alignment vertical="center" wrapText="1"/>
    </xf>
    <xf numFmtId="0" fontId="20" fillId="3" borderId="21" xfId="0" applyFont="1" applyFill="1" applyBorder="1" applyAlignment="1" applyProtection="1">
      <alignment vertical="center" wrapText="1"/>
    </xf>
    <xf numFmtId="0" fontId="1" fillId="3" borderId="21" xfId="0" applyFont="1" applyFill="1" applyBorder="1" applyAlignment="1" applyProtection="1">
      <alignment horizontal="left" vertical="top"/>
    </xf>
    <xf numFmtId="0" fontId="2" fillId="3" borderId="22" xfId="0" applyFont="1" applyFill="1" applyBorder="1" applyAlignment="1" applyProtection="1">
      <alignment horizontal="left" vertical="top" wrapText="1"/>
    </xf>
    <xf numFmtId="0" fontId="1" fillId="3" borderId="22" xfId="0" applyFont="1" applyFill="1" applyBorder="1" applyAlignment="1" applyProtection="1">
      <alignment horizontal="left" vertical="top"/>
    </xf>
    <xf numFmtId="0" fontId="24" fillId="0" borderId="0" xfId="0" applyFont="1" applyAlignment="1">
      <alignment horizontal="left" vertical="top"/>
    </xf>
    <xf numFmtId="0" fontId="0" fillId="2" borderId="1" xfId="0" applyFill="1" applyBorder="1" applyAlignment="1">
      <alignment horizontal="left" vertical="top"/>
    </xf>
    <xf numFmtId="0" fontId="0" fillId="0" borderId="0" xfId="0" applyFill="1" applyAlignment="1">
      <alignment horizontal="left" vertical="top"/>
    </xf>
    <xf numFmtId="0" fontId="0" fillId="0" borderId="0" xfId="0" applyAlignment="1">
      <alignment horizontal="left" vertical="top"/>
    </xf>
    <xf numFmtId="0" fontId="2" fillId="5" borderId="1" xfId="0" applyFont="1" applyFill="1" applyBorder="1" applyAlignment="1" applyProtection="1">
      <alignment horizontal="left" vertical="center"/>
    </xf>
    <xf numFmtId="0" fontId="2" fillId="2" borderId="6" xfId="0" applyFont="1" applyFill="1" applyBorder="1" applyAlignment="1" applyProtection="1">
      <alignment vertical="top" wrapText="1"/>
    </xf>
    <xf numFmtId="0" fontId="2" fillId="2" borderId="33" xfId="0" applyFont="1" applyFill="1" applyBorder="1" applyAlignment="1" applyProtection="1">
      <alignment vertical="top" wrapText="1"/>
    </xf>
    <xf numFmtId="0" fontId="57" fillId="0" borderId="0" xfId="0" applyFont="1" applyAlignment="1">
      <alignment vertical="center" wrapText="1"/>
    </xf>
    <xf numFmtId="0" fontId="2" fillId="3" borderId="0" xfId="0" applyFont="1" applyFill="1" applyBorder="1" applyAlignment="1" applyProtection="1">
      <alignment horizontal="left" vertical="center" wrapText="1"/>
    </xf>
    <xf numFmtId="0" fontId="39" fillId="8" borderId="29" xfId="4" applyBorder="1" applyAlignment="1" applyProtection="1">
      <alignment horizontal="center" vertical="center"/>
      <protection locked="0"/>
    </xf>
    <xf numFmtId="0" fontId="39" fillId="12" borderId="54" xfId="4" applyFill="1" applyBorder="1" applyAlignment="1" applyProtection="1">
      <alignment horizontal="center" vertical="center"/>
      <protection locked="0"/>
    </xf>
    <xf numFmtId="0" fontId="39" fillId="8" borderId="50" xfId="4" applyBorder="1" applyAlignment="1" applyProtection="1">
      <alignment horizontal="center" vertical="center" wrapText="1"/>
      <protection locked="0"/>
    </xf>
    <xf numFmtId="0" fontId="47" fillId="8" borderId="29" xfId="4" applyFont="1" applyBorder="1" applyAlignment="1" applyProtection="1">
      <alignment horizontal="center" vertical="center" wrapText="1"/>
      <protection locked="0"/>
    </xf>
    <xf numFmtId="0" fontId="47" fillId="12" borderId="29" xfId="4" applyFont="1" applyFill="1" applyBorder="1" applyAlignment="1" applyProtection="1">
      <alignment horizontal="center" vertical="center" wrapText="1"/>
      <protection locked="0"/>
    </xf>
    <xf numFmtId="0" fontId="23" fillId="2" borderId="3" xfId="1" applyFill="1" applyBorder="1" applyAlignment="1" applyProtection="1">
      <protection locked="0"/>
    </xf>
    <xf numFmtId="0" fontId="24" fillId="0" borderId="0" xfId="0" applyFont="1" applyBorder="1"/>
    <xf numFmtId="0" fontId="56" fillId="13" borderId="0" xfId="0" applyFont="1" applyFill="1" applyBorder="1" applyAlignment="1">
      <alignment vertical="center" wrapText="1"/>
    </xf>
    <xf numFmtId="0" fontId="58" fillId="13" borderId="0" xfId="0" applyFont="1" applyFill="1" applyBorder="1" applyAlignment="1">
      <alignment vertical="center" wrapText="1"/>
    </xf>
    <xf numFmtId="165" fontId="2" fillId="2" borderId="9" xfId="0" applyNumberFormat="1" applyFont="1" applyFill="1" applyBorder="1" applyAlignment="1" applyProtection="1">
      <alignment vertical="top" wrapText="1"/>
    </xf>
    <xf numFmtId="165" fontId="2" fillId="2" borderId="7" xfId="0" applyNumberFormat="1" applyFont="1" applyFill="1" applyBorder="1" applyAlignment="1" applyProtection="1">
      <alignment vertical="top" wrapText="1"/>
    </xf>
    <xf numFmtId="0" fontId="24" fillId="0" borderId="0" xfId="0" applyFont="1"/>
    <xf numFmtId="0" fontId="1" fillId="2" borderId="6" xfId="0" applyFont="1" applyFill="1" applyBorder="1" applyAlignment="1" applyProtection="1">
      <alignment vertical="top" wrapText="1"/>
    </xf>
    <xf numFmtId="0" fontId="1" fillId="2" borderId="8" xfId="0" applyFont="1" applyFill="1" applyBorder="1" applyAlignment="1" applyProtection="1">
      <alignment vertical="top" wrapText="1"/>
    </xf>
    <xf numFmtId="0" fontId="1" fillId="3" borderId="0" xfId="0" applyFont="1" applyFill="1" applyBorder="1" applyAlignment="1" applyProtection="1">
      <alignment horizontal="left" vertical="center" wrapText="1"/>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24" fillId="0" borderId="11" xfId="0" applyFont="1" applyBorder="1" applyAlignment="1">
      <alignment vertical="top" wrapText="1"/>
    </xf>
    <xf numFmtId="0" fontId="1" fillId="2" borderId="11" xfId="0" applyFont="1" applyFill="1" applyBorder="1" applyAlignment="1" applyProtection="1">
      <alignment vertical="top" wrapText="1"/>
    </xf>
    <xf numFmtId="165" fontId="2" fillId="2" borderId="7" xfId="0" applyNumberFormat="1" applyFont="1" applyFill="1" applyBorder="1" applyAlignment="1" applyProtection="1">
      <alignment vertical="top" wrapText="1"/>
    </xf>
    <xf numFmtId="17" fontId="1" fillId="2" borderId="3" xfId="0" applyNumberFormat="1" applyFont="1" applyFill="1" applyBorder="1" applyAlignment="1" applyProtection="1">
      <alignment vertical="top" wrapText="1"/>
    </xf>
    <xf numFmtId="165" fontId="1" fillId="2" borderId="28" xfId="0" applyNumberFormat="1" applyFont="1" applyFill="1" applyBorder="1" applyAlignment="1" applyProtection="1">
      <alignment vertical="top" wrapText="1"/>
    </xf>
    <xf numFmtId="165" fontId="1" fillId="2" borderId="29" xfId="0" applyNumberFormat="1" applyFont="1" applyFill="1" applyBorder="1" applyAlignment="1" applyProtection="1">
      <alignment vertical="top" wrapText="1"/>
    </xf>
    <xf numFmtId="165" fontId="1" fillId="2" borderId="35" xfId="0" applyNumberFormat="1" applyFont="1" applyFill="1" applyBorder="1" applyAlignment="1" applyProtection="1">
      <alignment vertical="top" wrapText="1"/>
    </xf>
    <xf numFmtId="0" fontId="24" fillId="2" borderId="1" xfId="0" applyFont="1" applyFill="1" applyBorder="1" applyAlignment="1">
      <alignment horizontal="left" vertical="top" wrapText="1"/>
    </xf>
    <xf numFmtId="0" fontId="24" fillId="13" borderId="25" xfId="0" applyFont="1" applyFill="1" applyBorder="1" applyAlignment="1">
      <alignment vertical="top" wrapText="1"/>
    </xf>
    <xf numFmtId="0" fontId="30" fillId="0" borderId="25" xfId="0" applyFont="1" applyBorder="1" applyAlignment="1">
      <alignment vertical="top" wrapText="1"/>
    </xf>
    <xf numFmtId="0" fontId="24" fillId="0" borderId="54" xfId="0" applyFont="1" applyBorder="1" applyAlignment="1">
      <alignment vertical="top" wrapText="1"/>
    </xf>
    <xf numFmtId="0" fontId="24" fillId="13" borderId="20" xfId="0" applyFont="1" applyFill="1" applyBorder="1" applyAlignment="1">
      <alignment vertical="top" wrapText="1"/>
    </xf>
    <xf numFmtId="0" fontId="24" fillId="13" borderId="11" xfId="0" applyFont="1" applyFill="1" applyBorder="1" applyAlignment="1">
      <alignment vertical="top" wrapText="1"/>
    </xf>
    <xf numFmtId="0" fontId="14" fillId="13" borderId="25" xfId="0" applyFont="1" applyFill="1" applyBorder="1" applyAlignment="1">
      <alignment vertical="top" wrapText="1"/>
    </xf>
    <xf numFmtId="0" fontId="14" fillId="13" borderId="22" xfId="0" applyFont="1" applyFill="1" applyBorder="1" applyAlignment="1">
      <alignment vertical="top" wrapText="1"/>
    </xf>
    <xf numFmtId="0" fontId="43" fillId="0" borderId="57" xfId="0" applyFont="1" applyBorder="1" applyAlignment="1" applyProtection="1">
      <alignment horizontal="left" vertical="center" wrapText="1"/>
    </xf>
    <xf numFmtId="0" fontId="39" fillId="8" borderId="50" xfId="4" applyBorder="1" applyAlignment="1" applyProtection="1">
      <alignment horizontal="center" vertical="center" wrapText="1"/>
      <protection locked="0"/>
    </xf>
    <xf numFmtId="0" fontId="39" fillId="8" borderId="11" xfId="4" applyBorder="1" applyAlignment="1" applyProtection="1">
      <alignment horizontal="center" vertical="center" wrapText="1"/>
      <protection locked="0"/>
    </xf>
    <xf numFmtId="0" fontId="39" fillId="12" borderId="11" xfId="4" applyFill="1" applyBorder="1" applyAlignment="1" applyProtection="1">
      <alignment horizontal="center" vertical="center" wrapText="1"/>
      <protection locked="0"/>
    </xf>
    <xf numFmtId="0" fontId="39" fillId="12" borderId="50" xfId="4" applyFill="1" applyBorder="1" applyAlignment="1" applyProtection="1">
      <alignment horizontal="center" vertical="center" wrapText="1"/>
      <protection locked="0"/>
    </xf>
    <xf numFmtId="0" fontId="39" fillId="8" borderId="7" xfId="4" applyBorder="1" applyAlignment="1" applyProtection="1">
      <alignment horizontal="center" vertical="center" wrapText="1"/>
      <protection locked="0"/>
    </xf>
    <xf numFmtId="0" fontId="47" fillId="8" borderId="50" xfId="4" applyFont="1" applyBorder="1" applyAlignment="1" applyProtection="1">
      <alignment horizontal="center" vertical="center" wrapText="1"/>
      <protection locked="0"/>
    </xf>
    <xf numFmtId="0" fontId="47" fillId="8" borderId="7" xfId="4" applyFont="1" applyBorder="1" applyAlignment="1" applyProtection="1">
      <alignment horizontal="center" vertical="center" wrapText="1"/>
      <protection locked="0"/>
    </xf>
    <xf numFmtId="0" fontId="50" fillId="0" borderId="0" xfId="0" applyFont="1" applyAlignment="1" applyProtection="1">
      <alignment horizontal="left" wrapText="1"/>
    </xf>
    <xf numFmtId="17" fontId="1" fillId="2" borderId="14" xfId="0" applyNumberFormat="1" applyFont="1" applyFill="1" applyBorder="1" applyAlignment="1" applyProtection="1">
      <alignment vertical="top" wrapText="1"/>
    </xf>
    <xf numFmtId="3" fontId="44" fillId="8" borderId="11" xfId="4" applyNumberFormat="1" applyFont="1" applyBorder="1" applyAlignment="1" applyProtection="1">
      <alignment horizontal="center" vertical="center"/>
      <protection locked="0"/>
    </xf>
    <xf numFmtId="3" fontId="39" fillId="8" borderId="11" xfId="4" applyNumberFormat="1" applyFont="1" applyBorder="1" applyAlignment="1" applyProtection="1">
      <alignment horizontal="center" vertical="center"/>
      <protection locked="0"/>
    </xf>
    <xf numFmtId="3" fontId="44" fillId="8" borderId="7" xfId="4" applyNumberFormat="1" applyFont="1" applyBorder="1" applyAlignment="1" applyProtection="1">
      <alignment horizontal="center" vertical="center"/>
      <protection locked="0"/>
    </xf>
    <xf numFmtId="3" fontId="39" fillId="8" borderId="11" xfId="4" applyNumberFormat="1" applyBorder="1" applyAlignment="1" applyProtection="1">
      <alignment horizontal="center" vertical="center" wrapText="1"/>
      <protection locked="0"/>
    </xf>
    <xf numFmtId="3" fontId="39" fillId="8" borderId="11" xfId="4" applyNumberFormat="1" applyBorder="1" applyAlignment="1" applyProtection="1">
      <alignment horizontal="center" vertical="center"/>
      <protection locked="0"/>
    </xf>
    <xf numFmtId="3" fontId="39" fillId="12" borderId="11" xfId="4" applyNumberFormat="1" applyFill="1" applyBorder="1" applyAlignment="1" applyProtection="1">
      <alignment horizontal="center" vertical="center"/>
      <protection locked="0"/>
    </xf>
    <xf numFmtId="3" fontId="39" fillId="8" borderId="34" xfId="4" applyNumberFormat="1" applyBorder="1" applyAlignment="1" applyProtection="1">
      <alignment horizontal="center" vertical="center"/>
      <protection locked="0"/>
    </xf>
    <xf numFmtId="3" fontId="39" fillId="12" borderId="34" xfId="4" applyNumberFormat="1" applyFill="1" applyBorder="1" applyAlignment="1" applyProtection="1">
      <alignment horizontal="center" vertical="center"/>
      <protection locked="0"/>
    </xf>
    <xf numFmtId="0" fontId="39" fillId="8" borderId="34" xfId="4" applyBorder="1" applyAlignment="1" applyProtection="1">
      <alignment horizontal="center" vertical="center"/>
      <protection locked="0"/>
    </xf>
    <xf numFmtId="0" fontId="39" fillId="12" borderId="34" xfId="4" applyFill="1" applyBorder="1" applyAlignment="1" applyProtection="1">
      <alignment horizontal="center" vertical="center"/>
      <protection locked="0"/>
    </xf>
    <xf numFmtId="0" fontId="39" fillId="12" borderId="7" xfId="4" applyFill="1" applyBorder="1" applyAlignment="1" applyProtection="1">
      <alignment horizontal="center" vertical="center" wrapText="1"/>
      <protection locked="0"/>
    </xf>
    <xf numFmtId="15" fontId="1" fillId="2" borderId="3" xfId="0" applyNumberFormat="1" applyFont="1" applyFill="1" applyBorder="1" applyAlignment="1" applyProtection="1">
      <alignment horizontal="left"/>
    </xf>
    <xf numFmtId="0" fontId="30" fillId="0" borderId="1" xfId="0" applyFont="1" applyFill="1" applyBorder="1" applyAlignment="1">
      <alignment vertical="top"/>
    </xf>
    <xf numFmtId="0" fontId="0" fillId="9" borderId="1" xfId="0" applyFill="1" applyBorder="1" applyAlignment="1" applyProtection="1">
      <alignment horizontal="left"/>
      <protection locked="0"/>
    </xf>
    <xf numFmtId="0" fontId="62" fillId="0" borderId="0" xfId="0" applyFont="1" applyFill="1" applyProtection="1"/>
    <xf numFmtId="0" fontId="62" fillId="0" borderId="0" xfId="0" applyFont="1" applyFill="1" applyAlignment="1" applyProtection="1">
      <alignment wrapText="1"/>
    </xf>
    <xf numFmtId="0" fontId="24" fillId="0" borderId="0" xfId="0" applyFont="1" applyAlignment="1" applyProtection="1">
      <alignment wrapText="1"/>
    </xf>
    <xf numFmtId="0" fontId="3" fillId="0" borderId="0" xfId="0" applyFont="1" applyAlignment="1" applyProtection="1">
      <alignment wrapText="1"/>
    </xf>
    <xf numFmtId="0" fontId="1" fillId="0" borderId="0" xfId="0" applyFont="1" applyFill="1" applyAlignment="1" applyProtection="1">
      <alignment wrapText="1"/>
    </xf>
    <xf numFmtId="1" fontId="14" fillId="2" borderId="2" xfId="0" applyNumberFormat="1" applyFont="1" applyFill="1" applyBorder="1" applyAlignment="1" applyProtection="1">
      <alignment horizontal="left"/>
      <protection locked="0"/>
    </xf>
    <xf numFmtId="0" fontId="62" fillId="0" borderId="0" xfId="0" applyFont="1"/>
    <xf numFmtId="0" fontId="50" fillId="0" borderId="0" xfId="0" applyFont="1"/>
    <xf numFmtId="0" fontId="62" fillId="0" borderId="0" xfId="0" applyFont="1" applyFill="1" applyBorder="1" applyAlignment="1" applyProtection="1">
      <alignment vertical="top" wrapText="1"/>
    </xf>
    <xf numFmtId="0" fontId="62" fillId="0" borderId="0" xfId="0" applyFont="1" applyFill="1"/>
    <xf numFmtId="0" fontId="50" fillId="0" borderId="0" xfId="0" applyFont="1" applyAlignment="1"/>
    <xf numFmtId="0" fontId="2" fillId="3" borderId="0" xfId="0" applyFont="1" applyFill="1" applyBorder="1" applyAlignment="1" applyProtection="1">
      <alignment horizontal="left" vertical="center" wrapText="1"/>
    </xf>
    <xf numFmtId="1" fontId="1" fillId="2" borderId="1" xfId="0" applyNumberFormat="1" applyFont="1" applyFill="1" applyBorder="1" applyAlignment="1" applyProtection="1">
      <alignment horizontal="left" wrapText="1"/>
      <protection locked="0"/>
    </xf>
    <xf numFmtId="0" fontId="15" fillId="2" borderId="5" xfId="0" applyFont="1" applyFill="1" applyBorder="1" applyAlignment="1" applyProtection="1">
      <alignment horizontal="left" vertical="center" wrapText="1"/>
    </xf>
    <xf numFmtId="17" fontId="1" fillId="2" borderId="32" xfId="0" applyNumberFormat="1" applyFont="1" applyFill="1" applyBorder="1" applyAlignment="1" applyProtection="1">
      <alignment vertical="top" wrapText="1"/>
    </xf>
    <xf numFmtId="0" fontId="24" fillId="2" borderId="27" xfId="0" applyFont="1" applyFill="1" applyBorder="1" applyAlignment="1">
      <alignment horizontal="left" vertical="top" wrapText="1"/>
    </xf>
    <xf numFmtId="0" fontId="0" fillId="2" borderId="27" xfId="0" applyFill="1" applyBorder="1" applyAlignment="1">
      <alignment horizontal="left" vertical="top"/>
    </xf>
    <xf numFmtId="0" fontId="0" fillId="0" borderId="1" xfId="0" applyBorder="1" applyAlignment="1">
      <alignment horizontal="left" vertical="top" wrapText="1"/>
    </xf>
    <xf numFmtId="0" fontId="24" fillId="0" borderId="1" xfId="0" applyFont="1" applyBorder="1" applyAlignment="1">
      <alignment horizontal="left" vertical="top" wrapText="1"/>
    </xf>
    <xf numFmtId="0" fontId="24" fillId="0" borderId="27" xfId="0" applyFont="1" applyBorder="1" applyAlignment="1">
      <alignment horizontal="left" vertical="top" wrapText="1"/>
    </xf>
    <xf numFmtId="0" fontId="0" fillId="0" borderId="27" xfId="0" applyBorder="1" applyAlignment="1">
      <alignment horizontal="left" vertical="top" wrapText="1"/>
    </xf>
    <xf numFmtId="0" fontId="66" fillId="0" borderId="0" xfId="0" applyFont="1"/>
    <xf numFmtId="0" fontId="24" fillId="0" borderId="26" xfId="0" applyFont="1" applyBorder="1" applyAlignment="1">
      <alignment horizontal="left" vertical="top" wrapText="1"/>
    </xf>
    <xf numFmtId="0" fontId="0" fillId="0" borderId="26" xfId="0" applyBorder="1" applyAlignment="1">
      <alignment horizontal="left" vertical="top" wrapText="1"/>
    </xf>
    <xf numFmtId="0" fontId="24" fillId="0" borderId="15" xfId="0" applyFont="1" applyBorder="1" applyAlignment="1">
      <alignment horizontal="left" vertical="top" wrapText="1"/>
    </xf>
    <xf numFmtId="0" fontId="0" fillId="0" borderId="15" xfId="0" applyBorder="1" applyAlignment="1">
      <alignment horizontal="left" vertical="top" wrapText="1"/>
    </xf>
    <xf numFmtId="0" fontId="24" fillId="0" borderId="4" xfId="0" applyFont="1" applyBorder="1" applyAlignment="1">
      <alignment horizontal="left" vertical="top" wrapText="1"/>
    </xf>
    <xf numFmtId="0" fontId="68" fillId="14" borderId="0" xfId="0" applyFont="1" applyFill="1"/>
    <xf numFmtId="0" fontId="50" fillId="0" borderId="0" xfId="0" applyFont="1" applyAlignment="1">
      <alignment horizontal="left" vertical="top" wrapText="1"/>
    </xf>
    <xf numFmtId="0" fontId="63" fillId="2" borderId="6" xfId="0" applyFont="1" applyFill="1" applyBorder="1" applyAlignment="1" applyProtection="1">
      <alignment vertical="top" wrapText="1"/>
    </xf>
    <xf numFmtId="165" fontId="2" fillId="0" borderId="0" xfId="0" applyNumberFormat="1" applyFont="1" applyFill="1" applyBorder="1" applyAlignment="1" applyProtection="1">
      <alignment vertical="top" wrapText="1"/>
    </xf>
    <xf numFmtId="0" fontId="63" fillId="0" borderId="0" xfId="0" applyFont="1" applyFill="1" applyAlignment="1">
      <alignment vertical="center" wrapText="1"/>
    </xf>
    <xf numFmtId="0" fontId="63" fillId="0" borderId="0" xfId="0" applyFont="1" applyFill="1" applyAlignment="1">
      <alignment vertical="center"/>
    </xf>
    <xf numFmtId="165" fontId="62" fillId="0" borderId="0" xfId="0" applyNumberFormat="1" applyFont="1" applyFill="1"/>
    <xf numFmtId="15" fontId="1" fillId="2" borderId="15" xfId="0" applyNumberFormat="1" applyFont="1" applyFill="1" applyBorder="1" applyAlignment="1" applyProtection="1">
      <alignment horizontal="left"/>
    </xf>
    <xf numFmtId="0" fontId="1" fillId="2" borderId="14" xfId="0" applyFont="1" applyFill="1" applyBorder="1" applyAlignment="1" applyProtection="1">
      <alignment horizontal="left"/>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3" fillId="2" borderId="41" xfId="0" applyFont="1" applyFill="1" applyBorder="1" applyAlignment="1" applyProtection="1">
      <alignment horizontal="center"/>
    </xf>
    <xf numFmtId="0" fontId="13" fillId="2" borderId="16" xfId="0" applyFont="1" applyFill="1" applyBorder="1" applyAlignment="1" applyProtection="1">
      <alignment horizontal="center"/>
    </xf>
    <xf numFmtId="0" fontId="13" fillId="2" borderId="30"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41" xfId="0" applyFont="1" applyFill="1" applyBorder="1" applyAlignment="1" applyProtection="1">
      <alignment horizontal="center" vertical="top" wrapText="1"/>
    </xf>
    <xf numFmtId="0" fontId="2" fillId="2" borderId="30"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1"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1" xfId="0" applyNumberFormat="1" applyFont="1" applyFill="1" applyBorder="1" applyAlignment="1" applyProtection="1">
      <alignment horizontal="center" vertical="top" wrapText="1"/>
      <protection locked="0"/>
    </xf>
    <xf numFmtId="3" fontId="1" fillId="2" borderId="30" xfId="0" applyNumberFormat="1" applyFont="1" applyFill="1" applyBorder="1" applyAlignment="1" applyProtection="1">
      <alignment horizontal="center" vertical="top" wrapText="1"/>
      <protection locked="0"/>
    </xf>
    <xf numFmtId="3" fontId="1" fillId="2" borderId="41" xfId="0" applyNumberFormat="1" applyFont="1" applyFill="1" applyBorder="1" applyAlignment="1" applyProtection="1">
      <alignment horizontal="center" vertical="center" wrapText="1"/>
      <protection locked="0"/>
    </xf>
    <xf numFmtId="3" fontId="1" fillId="2" borderId="30" xfId="0" applyNumberFormat="1" applyFont="1" applyFill="1" applyBorder="1" applyAlignment="1" applyProtection="1">
      <alignment horizontal="center" vertical="center" wrapText="1"/>
      <protection locked="0"/>
    </xf>
    <xf numFmtId="0" fontId="1" fillId="2" borderId="41"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1" fillId="2" borderId="41" xfId="0" applyFont="1" applyFill="1" applyBorder="1" applyAlignment="1" applyProtection="1">
      <alignment vertical="top" wrapText="1"/>
      <protection locked="0"/>
    </xf>
    <xf numFmtId="0" fontId="1" fillId="2" borderId="30" xfId="0" applyFont="1" applyFill="1" applyBorder="1" applyAlignment="1" applyProtection="1">
      <alignment vertical="top" wrapText="1"/>
      <protection locked="0"/>
    </xf>
    <xf numFmtId="3" fontId="1" fillId="2" borderId="41" xfId="0" applyNumberFormat="1" applyFont="1" applyFill="1" applyBorder="1" applyAlignment="1" applyProtection="1">
      <alignment vertical="top" wrapText="1"/>
      <protection locked="0"/>
    </xf>
    <xf numFmtId="3" fontId="1" fillId="2" borderId="3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4" fillId="3" borderId="21"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33" fillId="3" borderId="0" xfId="0" applyFont="1" applyFill="1" applyAlignment="1">
      <alignment horizontal="left" wrapText="1"/>
    </xf>
    <xf numFmtId="0" fontId="33" fillId="3" borderId="0" xfId="0" applyFont="1" applyFill="1" applyAlignment="1">
      <alignment horizontal="left"/>
    </xf>
    <xf numFmtId="0" fontId="34" fillId="3" borderId="0" xfId="0" applyFont="1" applyFill="1" applyAlignment="1">
      <alignment horizontal="left"/>
    </xf>
    <xf numFmtId="0" fontId="14" fillId="2" borderId="12" xfId="0" applyFont="1" applyFill="1" applyBorder="1" applyAlignment="1" applyProtection="1">
      <alignment horizontal="center" vertical="top" wrapText="1"/>
    </xf>
    <xf numFmtId="0" fontId="14" fillId="2" borderId="13" xfId="0" applyFont="1" applyFill="1" applyBorder="1" applyAlignment="1" applyProtection="1">
      <alignment horizontal="center" vertical="top" wrapText="1"/>
    </xf>
    <xf numFmtId="0" fontId="54" fillId="2" borderId="6" xfId="0" applyFont="1" applyFill="1" applyBorder="1" applyAlignment="1" applyProtection="1">
      <alignment horizontal="left" vertical="top" wrapText="1"/>
    </xf>
    <xf numFmtId="0" fontId="54" fillId="2" borderId="7" xfId="0" applyFont="1" applyFill="1" applyBorder="1" applyAlignment="1" applyProtection="1">
      <alignment horizontal="left" vertical="top" wrapText="1"/>
    </xf>
    <xf numFmtId="0" fontId="15" fillId="2" borderId="31"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14" fillId="2" borderId="46" xfId="0" applyFont="1" applyFill="1" applyBorder="1" applyAlignment="1" applyProtection="1">
      <alignment horizontal="left" vertical="top" wrapText="1"/>
    </xf>
    <xf numFmtId="0" fontId="14" fillId="2" borderId="48" xfId="0" applyFont="1" applyFill="1" applyBorder="1" applyAlignment="1" applyProtection="1">
      <alignment horizontal="left" vertical="top" wrapText="1"/>
    </xf>
    <xf numFmtId="0" fontId="14" fillId="2" borderId="6" xfId="0" applyFont="1" applyFill="1" applyBorder="1" applyAlignment="1" applyProtection="1">
      <alignment horizontal="center" vertical="top" wrapText="1"/>
    </xf>
    <xf numFmtId="0" fontId="14" fillId="2" borderId="7" xfId="0" applyFont="1" applyFill="1" applyBorder="1" applyAlignment="1" applyProtection="1">
      <alignment horizontal="center" vertical="top"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4" fillId="2" borderId="41" xfId="0" applyFont="1" applyFill="1" applyBorder="1" applyAlignment="1" applyProtection="1">
      <alignment horizontal="left" vertical="center" wrapText="1"/>
    </xf>
    <xf numFmtId="0" fontId="14" fillId="2" borderId="16"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54" fillId="2" borderId="5" xfId="0" applyFont="1" applyFill="1" applyBorder="1" applyAlignment="1" applyProtection="1">
      <alignment horizontal="left" vertical="top" wrapText="1"/>
    </xf>
    <xf numFmtId="0" fontId="54" fillId="2" borderId="42" xfId="0" applyFont="1" applyFill="1" applyBorder="1" applyAlignment="1" applyProtection="1">
      <alignment horizontal="left" vertical="top" wrapText="1"/>
    </xf>
    <xf numFmtId="0" fontId="65" fillId="2" borderId="6"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24" fillId="0" borderId="1" xfId="0" applyFont="1" applyBorder="1" applyAlignment="1">
      <alignment vertical="top" wrapText="1"/>
    </xf>
    <xf numFmtId="0" fontId="0" fillId="0" borderId="1" xfId="0" applyBorder="1" applyAlignment="1">
      <alignment vertical="top"/>
    </xf>
    <xf numFmtId="0" fontId="24" fillId="0" borderId="41" xfId="0" applyFont="1" applyBorder="1" applyAlignment="1">
      <alignment horizontal="left" vertical="top" wrapText="1"/>
    </xf>
    <xf numFmtId="0" fontId="0" fillId="0" borderId="30" xfId="0" applyBorder="1" applyAlignment="1">
      <alignment horizontal="left" vertical="top" wrapText="1"/>
    </xf>
    <xf numFmtId="0" fontId="24" fillId="0" borderId="1" xfId="0" applyFont="1" applyBorder="1" applyAlignment="1">
      <alignment vertical="top"/>
    </xf>
    <xf numFmtId="0" fontId="24" fillId="0" borderId="15" xfId="0" applyFont="1" applyBorder="1" applyAlignment="1">
      <alignment vertical="top" wrapText="1"/>
    </xf>
    <xf numFmtId="0" fontId="24" fillId="0" borderId="15" xfId="0" applyFont="1" applyBorder="1" applyAlignment="1">
      <alignment vertical="top"/>
    </xf>
    <xf numFmtId="0" fontId="24" fillId="0" borderId="18" xfId="0" applyFont="1" applyBorder="1" applyAlignment="1">
      <alignment horizontal="left" vertical="top" wrapText="1"/>
    </xf>
    <xf numFmtId="0" fontId="0" fillId="0" borderId="20" xfId="0" applyBorder="1" applyAlignment="1">
      <alignment horizontal="left" vertical="top" wrapText="1"/>
    </xf>
    <xf numFmtId="0" fontId="30" fillId="0" borderId="1" xfId="0" applyFont="1" applyBorder="1" applyAlignment="1">
      <alignment wrapText="1"/>
    </xf>
    <xf numFmtId="0" fontId="0" fillId="0" borderId="1" xfId="0" applyBorder="1" applyAlignment="1"/>
    <xf numFmtId="0" fontId="14" fillId="0" borderId="18" xfId="0" applyFont="1" applyFill="1" applyBorder="1" applyAlignment="1" applyProtection="1">
      <alignment horizontal="left" vertical="center" wrapText="1"/>
    </xf>
    <xf numFmtId="0" fontId="14" fillId="0" borderId="19" xfId="0" applyFont="1" applyFill="1" applyBorder="1" applyAlignment="1" applyProtection="1">
      <alignment horizontal="left" vertical="center" wrapText="1"/>
    </xf>
    <xf numFmtId="0" fontId="14" fillId="0" borderId="20" xfId="0" applyFont="1" applyFill="1" applyBorder="1" applyAlignment="1" applyProtection="1">
      <alignment horizontal="left" vertical="center" wrapText="1"/>
    </xf>
    <xf numFmtId="0" fontId="14" fillId="0" borderId="2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 fillId="2" borderId="41"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1" fillId="2" borderId="41"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4" fillId="0" borderId="30" xfId="0" applyFont="1" applyBorder="1" applyAlignment="1">
      <alignment horizontal="left" vertical="top" wrapText="1"/>
    </xf>
    <xf numFmtId="0" fontId="1" fillId="2" borderId="18" xfId="0" applyFont="1" applyFill="1" applyBorder="1" applyAlignment="1" applyProtection="1">
      <alignment horizontal="left" vertical="top" wrapText="1"/>
    </xf>
    <xf numFmtId="0" fontId="0" fillId="0" borderId="19" xfId="0" applyBorder="1" applyAlignment="1">
      <alignment horizontal="left" vertical="top"/>
    </xf>
    <xf numFmtId="0" fontId="0" fillId="0" borderId="20" xfId="0" applyBorder="1" applyAlignment="1">
      <alignment horizontal="left" vertical="top"/>
    </xf>
    <xf numFmtId="0" fontId="1" fillId="2" borderId="15" xfId="0" applyFont="1" applyFill="1" applyBorder="1" applyAlignment="1" applyProtection="1">
      <alignment horizontal="left" vertical="top" wrapText="1"/>
    </xf>
    <xf numFmtId="0" fontId="0" fillId="0" borderId="15" xfId="0" applyBorder="1" applyAlignment="1">
      <alignment horizontal="left" vertical="top"/>
    </xf>
    <xf numFmtId="0" fontId="24" fillId="0" borderId="1" xfId="0" applyFont="1" applyBorder="1" applyAlignment="1">
      <alignment horizontal="left" vertical="top" wrapText="1"/>
    </xf>
    <xf numFmtId="0" fontId="24" fillId="0" borderId="31" xfId="0" applyFont="1" applyBorder="1" applyAlignment="1">
      <alignment vertical="top" wrapText="1"/>
    </xf>
    <xf numFmtId="0" fontId="0" fillId="0" borderId="17" xfId="0" applyBorder="1" applyAlignment="1">
      <alignment vertical="top"/>
    </xf>
    <xf numFmtId="0" fontId="24" fillId="0" borderId="16" xfId="0" applyFont="1" applyBorder="1" applyAlignment="1">
      <alignment horizontal="left" vertical="top" wrapText="1"/>
    </xf>
    <xf numFmtId="0" fontId="11" fillId="3" borderId="19" xfId="0" applyFont="1" applyFill="1" applyBorder="1" applyAlignment="1" applyProtection="1">
      <alignment horizontal="center" wrapText="1"/>
    </xf>
    <xf numFmtId="0" fontId="1" fillId="2" borderId="23" xfId="0" applyFont="1" applyFill="1" applyBorder="1" applyAlignment="1" applyProtection="1">
      <alignment horizontal="left" vertical="top" wrapText="1"/>
    </xf>
    <xf numFmtId="0" fontId="1" fillId="2" borderId="25" xfId="0" applyFont="1" applyFill="1" applyBorder="1" applyAlignment="1" applyProtection="1">
      <alignment horizontal="left" vertical="top" wrapText="1"/>
    </xf>
    <xf numFmtId="0" fontId="1" fillId="2" borderId="41" xfId="0" applyFont="1" applyFill="1" applyBorder="1" applyAlignment="1" applyProtection="1">
      <alignment horizontal="left" vertical="top"/>
      <protection locked="0"/>
    </xf>
    <xf numFmtId="0" fontId="1" fillId="2" borderId="16"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69" fillId="2" borderId="41" xfId="1" applyFont="1" applyFill="1" applyBorder="1" applyAlignment="1" applyProtection="1">
      <alignment horizontal="left" vertical="top"/>
      <protection locked="0"/>
    </xf>
    <xf numFmtId="0" fontId="14" fillId="2" borderId="16" xfId="0" applyFont="1" applyFill="1" applyBorder="1" applyAlignment="1" applyProtection="1">
      <alignment horizontal="left" vertical="top"/>
      <protection locked="0"/>
    </xf>
    <xf numFmtId="0" fontId="14" fillId="2" borderId="30" xfId="0" applyFont="1" applyFill="1" applyBorder="1" applyAlignment="1" applyProtection="1">
      <alignment horizontal="left" vertical="top"/>
      <protection locked="0"/>
    </xf>
    <xf numFmtId="0" fontId="4" fillId="3" borderId="0" xfId="0" applyFont="1" applyFill="1" applyBorder="1" applyAlignment="1" applyProtection="1">
      <alignment horizontal="left"/>
    </xf>
    <xf numFmtId="0" fontId="24" fillId="0" borderId="18" xfId="0" applyFont="1" applyBorder="1" applyAlignment="1">
      <alignment vertical="top" wrapText="1"/>
    </xf>
    <xf numFmtId="0" fontId="0" fillId="0" borderId="20" xfId="0" applyBorder="1" applyAlignment="1">
      <alignment vertical="top"/>
    </xf>
    <xf numFmtId="0" fontId="24" fillId="0" borderId="1" xfId="0" applyFont="1" applyBorder="1" applyAlignment="1">
      <alignment wrapText="1"/>
    </xf>
    <xf numFmtId="0" fontId="24" fillId="0" borderId="1" xfId="0" applyFont="1" applyBorder="1" applyAlignment="1"/>
    <xf numFmtId="0" fontId="14" fillId="2" borderId="43" xfId="0" applyFont="1" applyFill="1" applyBorder="1" applyAlignment="1" applyProtection="1">
      <alignment horizontal="left" vertical="center" wrapText="1"/>
    </xf>
    <xf numFmtId="0" fontId="14" fillId="2" borderId="44" xfId="0" applyFont="1" applyFill="1" applyBorder="1" applyAlignment="1" applyProtection="1">
      <alignment horizontal="left" vertical="center" wrapText="1"/>
    </xf>
    <xf numFmtId="0" fontId="14" fillId="2" borderId="45" xfId="0" applyFont="1" applyFill="1" applyBorder="1" applyAlignment="1" applyProtection="1">
      <alignment horizontal="left" vertical="center" wrapText="1"/>
    </xf>
    <xf numFmtId="0" fontId="14" fillId="2" borderId="46" xfId="0" applyFont="1" applyFill="1" applyBorder="1" applyAlignment="1" applyProtection="1">
      <alignment horizontal="left" vertical="center" wrapText="1"/>
    </xf>
    <xf numFmtId="0" fontId="14" fillId="2" borderId="47" xfId="0" applyFont="1" applyFill="1" applyBorder="1" applyAlignment="1" applyProtection="1">
      <alignment horizontal="left" vertical="center" wrapText="1"/>
    </xf>
    <xf numFmtId="0" fontId="14" fillId="2" borderId="48" xfId="0" applyFont="1" applyFill="1" applyBorder="1" applyAlignment="1" applyProtection="1">
      <alignment horizontal="left" vertical="center" wrapText="1"/>
    </xf>
    <xf numFmtId="0" fontId="14" fillId="2" borderId="49"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 fillId="2" borderId="41"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21" fillId="3" borderId="0" xfId="0" applyFont="1" applyFill="1" applyBorder="1" applyAlignment="1" applyProtection="1">
      <alignment horizontal="left" vertical="center" wrapText="1"/>
    </xf>
    <xf numFmtId="0" fontId="14" fillId="0" borderId="41" xfId="0" applyFont="1" applyFill="1" applyBorder="1" applyAlignment="1" applyProtection="1">
      <alignment horizontal="left" vertical="top" wrapText="1"/>
      <protection locked="0"/>
    </xf>
    <xf numFmtId="0" fontId="14" fillId="0" borderId="16" xfId="0" applyFont="1" applyFill="1" applyBorder="1" applyAlignment="1" applyProtection="1">
      <alignment horizontal="left" vertical="top" wrapText="1"/>
      <protection locked="0"/>
    </xf>
    <xf numFmtId="0" fontId="14" fillId="0" borderId="30" xfId="0" applyFont="1" applyFill="1" applyBorder="1" applyAlignment="1" applyProtection="1">
      <alignment horizontal="left" vertical="top" wrapText="1"/>
      <protection locked="0"/>
    </xf>
    <xf numFmtId="0" fontId="1" fillId="2" borderId="41"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1" fillId="2" borderId="30" xfId="0" applyFont="1" applyFill="1" applyBorder="1" applyAlignment="1" applyProtection="1">
      <alignment horizontal="left"/>
      <protection locked="0"/>
    </xf>
    <xf numFmtId="0" fontId="23" fillId="2" borderId="41" xfId="1" applyFill="1" applyBorder="1" applyAlignment="1" applyProtection="1">
      <alignment horizontal="left"/>
      <protection locked="0"/>
    </xf>
    <xf numFmtId="0" fontId="64" fillId="0" borderId="0" xfId="0" applyFont="1" applyFill="1" applyAlignment="1">
      <alignment wrapText="1"/>
    </xf>
    <xf numFmtId="0" fontId="0" fillId="0" borderId="0" xfId="0" applyFill="1" applyAlignment="1"/>
    <xf numFmtId="0" fontId="1" fillId="2" borderId="11" xfId="0" applyFont="1" applyFill="1" applyBorder="1" applyAlignment="1" applyProtection="1">
      <alignment vertical="top" wrapText="1"/>
    </xf>
    <xf numFmtId="0" fontId="24" fillId="0" borderId="11" xfId="0" applyFont="1" applyBorder="1" applyAlignment="1">
      <alignment vertical="top" wrapText="1"/>
    </xf>
    <xf numFmtId="0" fontId="50" fillId="0" borderId="0" xfId="0" applyFont="1" applyFill="1" applyAlignment="1">
      <alignment vertical="top" wrapText="1"/>
    </xf>
    <xf numFmtId="0" fontId="0" fillId="0" borderId="0" xfId="0" applyFill="1" applyAlignment="1">
      <alignment vertical="top"/>
    </xf>
    <xf numFmtId="0" fontId="1" fillId="2" borderId="11" xfId="0" applyNumberFormat="1" applyFont="1" applyFill="1" applyBorder="1" applyAlignment="1" applyProtection="1">
      <alignment vertical="top" wrapText="1"/>
    </xf>
    <xf numFmtId="0" fontId="0" fillId="0" borderId="16" xfId="0" applyBorder="1"/>
    <xf numFmtId="0" fontId="0" fillId="0" borderId="30" xfId="0" applyBorder="1"/>
    <xf numFmtId="0" fontId="34" fillId="3" borderId="19" xfId="0" applyFont="1" applyFill="1" applyBorder="1" applyAlignment="1">
      <alignment horizontal="center"/>
    </xf>
    <xf numFmtId="0" fontId="11" fillId="3" borderId="0" xfId="0" applyFont="1" applyFill="1" applyBorder="1" applyAlignment="1" applyProtection="1">
      <alignment horizontal="center" wrapText="1"/>
    </xf>
    <xf numFmtId="0" fontId="20" fillId="2" borderId="37" xfId="0" applyFont="1" applyFill="1" applyBorder="1" applyAlignment="1" applyProtection="1">
      <alignment horizontal="center" vertical="center" wrapText="1"/>
    </xf>
    <xf numFmtId="0" fontId="20" fillId="2" borderId="62"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5" fillId="4" borderId="1" xfId="0" applyFont="1" applyFill="1" applyBorder="1" applyAlignment="1">
      <alignment horizontal="center"/>
    </xf>
    <xf numFmtId="0" fontId="28" fillId="0" borderId="41" xfId="0" applyFont="1" applyFill="1" applyBorder="1" applyAlignment="1">
      <alignment horizontal="center"/>
    </xf>
    <xf numFmtId="0" fontId="28" fillId="0" borderId="52" xfId="0" applyFont="1" applyFill="1" applyBorder="1" applyAlignment="1">
      <alignment horizontal="center"/>
    </xf>
    <xf numFmtId="0" fontId="31" fillId="3" borderId="24" xfId="0" applyFont="1" applyFill="1" applyBorder="1"/>
    <xf numFmtId="0" fontId="40" fillId="0" borderId="0" xfId="0" applyFont="1" applyAlignment="1" applyProtection="1">
      <alignment horizontal="left"/>
    </xf>
    <xf numFmtId="0" fontId="0" fillId="10" borderId="41" xfId="0" applyFill="1" applyBorder="1" applyAlignment="1" applyProtection="1">
      <alignment horizontal="center" vertical="center"/>
    </xf>
    <xf numFmtId="0" fontId="0" fillId="10" borderId="16" xfId="0" applyFill="1" applyBorder="1" applyAlignment="1" applyProtection="1">
      <alignment horizontal="center" vertical="center"/>
    </xf>
    <xf numFmtId="0" fontId="0" fillId="10" borderId="30" xfId="0" applyFill="1" applyBorder="1" applyAlignment="1" applyProtection="1">
      <alignment horizontal="center" vertical="center"/>
    </xf>
    <xf numFmtId="0" fontId="59" fillId="10" borderId="39" xfId="0" applyFont="1" applyFill="1" applyBorder="1" applyAlignment="1" applyProtection="1">
      <alignment horizontal="left" vertical="center" wrapText="1"/>
    </xf>
    <xf numFmtId="0" fontId="59" fillId="10" borderId="55" xfId="0" applyFont="1" applyFill="1" applyBorder="1" applyAlignment="1" applyProtection="1">
      <alignment horizontal="left" vertical="center" wrapText="1"/>
    </xf>
    <xf numFmtId="0" fontId="59" fillId="10" borderId="58" xfId="0" applyFont="1" applyFill="1" applyBorder="1" applyAlignment="1" applyProtection="1">
      <alignment horizontal="left" vertical="center" wrapText="1"/>
    </xf>
    <xf numFmtId="0" fontId="59" fillId="10" borderId="53" xfId="0" applyFont="1" applyFill="1" applyBorder="1" applyAlignment="1" applyProtection="1">
      <alignment horizontal="left" vertical="center" wrapText="1"/>
    </xf>
    <xf numFmtId="0" fontId="59" fillId="10" borderId="56" xfId="0" applyFont="1" applyFill="1" applyBorder="1" applyAlignment="1" applyProtection="1">
      <alignment horizontal="left" vertical="center" wrapText="1"/>
    </xf>
    <xf numFmtId="0" fontId="59" fillId="10" borderId="59" xfId="0" applyFont="1" applyFill="1" applyBorder="1" applyAlignment="1" applyProtection="1">
      <alignment horizontal="left" vertical="center" wrapText="1"/>
    </xf>
    <xf numFmtId="0" fontId="42" fillId="11" borderId="40" xfId="0" applyFont="1" applyFill="1" applyBorder="1" applyAlignment="1" applyProtection="1">
      <alignment horizontal="center" vertical="center" wrapText="1"/>
    </xf>
    <xf numFmtId="0" fontId="42" fillId="11" borderId="57" xfId="0" applyFont="1" applyFill="1" applyBorder="1" applyAlignment="1" applyProtection="1">
      <alignment horizontal="center" vertical="center" wrapText="1"/>
    </xf>
    <xf numFmtId="0" fontId="39" fillId="12" borderId="39" xfId="4" applyFill="1" applyBorder="1" applyAlignment="1" applyProtection="1">
      <alignment horizontal="center" wrapText="1"/>
      <protection locked="0"/>
    </xf>
    <xf numFmtId="0" fontId="39" fillId="12" borderId="58" xfId="4" applyFill="1" applyBorder="1" applyAlignment="1" applyProtection="1">
      <alignment horizontal="center" wrapText="1"/>
      <protection locked="0"/>
    </xf>
    <xf numFmtId="0" fontId="39" fillId="12" borderId="36" xfId="4" applyFill="1" applyBorder="1" applyAlignment="1" applyProtection="1">
      <alignment horizontal="center" wrapText="1"/>
      <protection locked="0"/>
    </xf>
    <xf numFmtId="0" fontId="39" fillId="12" borderId="42" xfId="4" applyFill="1" applyBorder="1" applyAlignment="1" applyProtection="1">
      <alignment horizontal="center" wrapText="1"/>
      <protection locked="0"/>
    </xf>
    <xf numFmtId="0" fontId="0" fillId="0" borderId="39" xfId="0" applyBorder="1" applyAlignment="1" applyProtection="1">
      <alignment horizontal="left" vertical="center" wrapText="1"/>
    </xf>
    <xf numFmtId="0" fontId="0" fillId="0" borderId="55" xfId="0" applyBorder="1" applyAlignment="1" applyProtection="1">
      <alignment horizontal="left" vertical="center" wrapText="1"/>
    </xf>
    <xf numFmtId="0" fontId="0" fillId="0" borderId="58" xfId="0" applyBorder="1" applyAlignment="1" applyProtection="1">
      <alignment horizontal="left" vertical="center" wrapText="1"/>
    </xf>
    <xf numFmtId="0" fontId="39" fillId="12" borderId="36" xfId="4" applyFill="1" applyBorder="1" applyAlignment="1" applyProtection="1">
      <alignment horizontal="center" vertical="center" wrapText="1"/>
      <protection locked="0"/>
    </xf>
    <xf numFmtId="0" fontId="39" fillId="12" borderId="42" xfId="4" applyFill="1" applyBorder="1" applyAlignment="1" applyProtection="1">
      <alignment horizontal="center" vertical="center" wrapText="1"/>
      <protection locked="0"/>
    </xf>
    <xf numFmtId="0" fontId="47" fillId="8" borderId="39" xfId="4" applyFont="1" applyBorder="1" applyAlignment="1" applyProtection="1">
      <alignment horizontal="center" vertical="center"/>
      <protection locked="0"/>
    </xf>
    <xf numFmtId="0" fontId="47" fillId="8" borderId="58" xfId="4" applyFont="1" applyBorder="1" applyAlignment="1" applyProtection="1">
      <alignment horizontal="center" vertical="center"/>
      <protection locked="0"/>
    </xf>
    <xf numFmtId="0" fontId="47" fillId="12" borderId="39" xfId="4" applyFont="1" applyFill="1" applyBorder="1" applyAlignment="1" applyProtection="1">
      <alignment horizontal="center" vertical="center"/>
      <protection locked="0"/>
    </xf>
    <xf numFmtId="0" fontId="47" fillId="12" borderId="58" xfId="4" applyFont="1" applyFill="1" applyBorder="1" applyAlignment="1" applyProtection="1">
      <alignment horizontal="center" vertical="center"/>
      <protection locked="0"/>
    </xf>
    <xf numFmtId="0" fontId="39" fillId="8" borderId="39" xfId="4" applyBorder="1" applyAlignment="1" applyProtection="1">
      <alignment horizontal="center" vertical="center" wrapText="1"/>
      <protection locked="0"/>
    </xf>
    <xf numFmtId="0" fontId="39" fillId="8" borderId="58" xfId="4" applyBorder="1" applyAlignment="1" applyProtection="1">
      <alignment horizontal="center" vertical="center" wrapText="1"/>
      <protection locked="0"/>
    </xf>
    <xf numFmtId="0" fontId="39" fillId="8" borderId="36" xfId="4" applyBorder="1" applyAlignment="1" applyProtection="1">
      <alignment horizontal="center" vertical="center" wrapText="1"/>
      <protection locked="0"/>
    </xf>
    <xf numFmtId="0" fontId="39" fillId="8" borderId="42" xfId="4" applyBorder="1" applyAlignment="1" applyProtection="1">
      <alignment horizontal="center" vertical="center" wrapText="1"/>
      <protection locked="0"/>
    </xf>
    <xf numFmtId="0" fontId="0" fillId="10" borderId="39" xfId="0" applyFill="1" applyBorder="1" applyAlignment="1" applyProtection="1">
      <alignment horizontal="left" vertical="center" wrapText="1"/>
    </xf>
    <xf numFmtId="0" fontId="0" fillId="10" borderId="55"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46" fillId="0" borderId="39" xfId="0" applyFont="1" applyBorder="1" applyAlignment="1" applyProtection="1">
      <alignment horizontal="left" vertical="center" wrapText="1"/>
    </xf>
    <xf numFmtId="0" fontId="46" fillId="0" borderId="55" xfId="0" applyFont="1" applyBorder="1" applyAlignment="1" applyProtection="1">
      <alignment horizontal="left" vertical="center" wrapText="1"/>
    </xf>
    <xf numFmtId="0" fontId="46" fillId="0" borderId="58" xfId="0" applyFont="1" applyBorder="1" applyAlignment="1" applyProtection="1">
      <alignment horizontal="left" vertical="center" wrapText="1"/>
    </xf>
    <xf numFmtId="0" fontId="42" fillId="11" borderId="29" xfId="0" applyFont="1" applyFill="1" applyBorder="1" applyAlignment="1" applyProtection="1">
      <alignment horizontal="center" vertical="center" wrapText="1"/>
    </xf>
    <xf numFmtId="0" fontId="42" fillId="11" borderId="51" xfId="0" applyFont="1" applyFill="1" applyBorder="1" applyAlignment="1" applyProtection="1">
      <alignment horizontal="center" vertical="center" wrapText="1"/>
    </xf>
    <xf numFmtId="0" fontId="42" fillId="11" borderId="40" xfId="0" applyFont="1" applyFill="1" applyBorder="1" applyAlignment="1" applyProtection="1">
      <alignment horizontal="center" vertical="center"/>
    </xf>
    <xf numFmtId="0" fontId="42" fillId="11" borderId="57" xfId="0" applyFont="1" applyFill="1" applyBorder="1" applyAlignment="1" applyProtection="1">
      <alignment horizontal="center" vertical="center"/>
    </xf>
    <xf numFmtId="0" fontId="39" fillId="12" borderId="39" xfId="4" applyFill="1" applyBorder="1" applyAlignment="1" applyProtection="1">
      <alignment horizontal="center" vertical="center" wrapText="1"/>
      <protection locked="0"/>
    </xf>
    <xf numFmtId="0" fontId="39" fillId="12" borderId="58" xfId="4" applyFill="1" applyBorder="1" applyAlignment="1" applyProtection="1">
      <alignment horizontal="center" vertical="center" wrapText="1"/>
      <protection locked="0"/>
    </xf>
    <xf numFmtId="0" fontId="47" fillId="8" borderId="29" xfId="4" applyFont="1" applyBorder="1" applyAlignment="1" applyProtection="1">
      <alignment horizontal="center" vertical="center" wrapText="1"/>
      <protection locked="0"/>
    </xf>
    <xf numFmtId="0" fontId="47" fillId="8" borderId="51" xfId="4" applyFont="1" applyBorder="1" applyAlignment="1" applyProtection="1">
      <alignment horizontal="center" vertical="center" wrapText="1"/>
      <protection locked="0"/>
    </xf>
    <xf numFmtId="0" fontId="47" fillId="12" borderId="29" xfId="4" applyFont="1" applyFill="1" applyBorder="1" applyAlignment="1" applyProtection="1">
      <alignment horizontal="center" vertical="center" wrapText="1"/>
      <protection locked="0"/>
    </xf>
    <xf numFmtId="0" fontId="47" fillId="12" borderId="51" xfId="4" applyFont="1" applyFill="1" applyBorder="1" applyAlignment="1" applyProtection="1">
      <alignment horizontal="center" vertical="center" wrapText="1"/>
      <protection locked="0"/>
    </xf>
    <xf numFmtId="0" fontId="42" fillId="11" borderId="47" xfId="0" applyFont="1" applyFill="1" applyBorder="1" applyAlignment="1" applyProtection="1">
      <alignment horizontal="center" vertical="center"/>
    </xf>
    <xf numFmtId="0" fontId="42" fillId="11" borderId="46" xfId="0" applyFont="1" applyFill="1" applyBorder="1" applyAlignment="1" applyProtection="1">
      <alignment horizontal="center" vertical="center" wrapText="1"/>
    </xf>
    <xf numFmtId="0" fontId="42" fillId="11" borderId="48" xfId="0" applyFont="1" applyFill="1" applyBorder="1" applyAlignment="1" applyProtection="1">
      <alignment horizontal="center" vertical="center"/>
    </xf>
    <xf numFmtId="0" fontId="46" fillId="0" borderId="28" xfId="0" applyFont="1" applyBorder="1" applyAlignment="1" applyProtection="1">
      <alignment horizontal="left" vertical="center" wrapText="1"/>
    </xf>
    <xf numFmtId="0" fontId="39" fillId="12" borderId="50" xfId="4" applyFill="1" applyBorder="1" applyAlignment="1" applyProtection="1">
      <alignment horizontal="center" vertical="center"/>
      <protection locked="0"/>
    </xf>
    <xf numFmtId="0" fontId="39" fillId="12" borderId="51" xfId="4" applyFill="1" applyBorder="1" applyAlignment="1" applyProtection="1">
      <alignment horizontal="center" vertical="center"/>
      <protection locked="0"/>
    </xf>
    <xf numFmtId="0" fontId="39" fillId="12" borderId="49" xfId="4" applyFill="1" applyBorder="1" applyAlignment="1" applyProtection="1">
      <alignment horizontal="center" vertical="center" wrapText="1"/>
      <protection locked="0"/>
    </xf>
    <xf numFmtId="0" fontId="39" fillId="12" borderId="54" xfId="4" applyFill="1" applyBorder="1" applyAlignment="1" applyProtection="1">
      <alignment horizontal="center" vertical="center" wrapText="1"/>
      <protection locked="0"/>
    </xf>
    <xf numFmtId="0" fontId="39" fillId="12" borderId="29" xfId="4" applyFill="1" applyBorder="1" applyAlignment="1" applyProtection="1">
      <alignment horizontal="center" vertical="center" wrapText="1"/>
      <protection locked="0"/>
    </xf>
    <xf numFmtId="0" fontId="39" fillId="12" borderId="51" xfId="4" applyFill="1" applyBorder="1" applyAlignment="1" applyProtection="1">
      <alignment horizontal="center" vertical="center" wrapText="1"/>
      <protection locked="0"/>
    </xf>
    <xf numFmtId="0" fontId="42" fillId="11" borderId="50" xfId="0" applyFont="1" applyFill="1" applyBorder="1" applyAlignment="1" applyProtection="1">
      <alignment horizontal="center" vertical="center" wrapText="1"/>
    </xf>
    <xf numFmtId="0" fontId="39" fillId="8" borderId="50" xfId="4" applyBorder="1" applyAlignment="1" applyProtection="1">
      <alignment horizontal="center" vertical="center"/>
      <protection locked="0"/>
    </xf>
    <xf numFmtId="10" fontId="39" fillId="8" borderId="29" xfId="4" applyNumberFormat="1" applyBorder="1" applyAlignment="1" applyProtection="1">
      <alignment horizontal="center" vertical="center" wrapText="1"/>
      <protection locked="0"/>
    </xf>
    <xf numFmtId="10" fontId="39" fillId="8" borderId="54" xfId="4" applyNumberFormat="1" applyBorder="1" applyAlignment="1" applyProtection="1">
      <alignment horizontal="center" vertical="center" wrapText="1"/>
      <protection locked="0"/>
    </xf>
    <xf numFmtId="0" fontId="39" fillId="8" borderId="29" xfId="4" applyBorder="1" applyAlignment="1" applyProtection="1">
      <alignment horizontal="center" vertical="center" wrapText="1"/>
      <protection locked="0"/>
    </xf>
    <xf numFmtId="0" fontId="39" fillId="8" borderId="50" xfId="4" applyBorder="1" applyAlignment="1" applyProtection="1">
      <alignment horizontal="center" vertical="center" wrapText="1"/>
      <protection locked="0"/>
    </xf>
    <xf numFmtId="0" fontId="39" fillId="8" borderId="51" xfId="4" applyBorder="1" applyAlignment="1" applyProtection="1">
      <alignment horizontal="center" vertical="center" wrapText="1"/>
      <protection locked="0"/>
    </xf>
    <xf numFmtId="0" fontId="39" fillId="8" borderId="29" xfId="4" applyBorder="1" applyAlignment="1" applyProtection="1">
      <alignment horizontal="center" vertical="center"/>
      <protection locked="0"/>
    </xf>
    <xf numFmtId="0" fontId="39" fillId="8" borderId="51" xfId="4" applyBorder="1" applyAlignment="1" applyProtection="1">
      <alignment horizontal="center" vertical="center"/>
      <protection locked="0"/>
    </xf>
    <xf numFmtId="0" fontId="39" fillId="12" borderId="29" xfId="4" applyFill="1" applyBorder="1" applyAlignment="1" applyProtection="1">
      <alignment horizontal="center" vertical="center"/>
      <protection locked="0"/>
    </xf>
    <xf numFmtId="0" fontId="39" fillId="12" borderId="54" xfId="4" applyFill="1" applyBorder="1" applyAlignment="1" applyProtection="1">
      <alignment horizontal="center" vertical="center"/>
      <protection locked="0"/>
    </xf>
    <xf numFmtId="0" fontId="39" fillId="8" borderId="54" xfId="4" applyBorder="1" applyAlignment="1" applyProtection="1">
      <alignment horizontal="center" vertical="center"/>
      <protection locked="0"/>
    </xf>
    <xf numFmtId="0" fontId="0" fillId="10" borderId="60" xfId="0" applyFill="1" applyBorder="1" applyAlignment="1" applyProtection="1">
      <alignment horizontal="center" vertical="center"/>
    </xf>
    <xf numFmtId="0" fontId="0" fillId="10" borderId="61" xfId="0" applyFill="1" applyBorder="1" applyAlignment="1" applyProtection="1">
      <alignment horizontal="center" vertical="center"/>
    </xf>
    <xf numFmtId="0" fontId="0" fillId="10" borderId="17" xfId="0" applyFill="1" applyBorder="1" applyAlignment="1" applyProtection="1">
      <alignment horizontal="center" vertical="center"/>
    </xf>
    <xf numFmtId="0" fontId="42" fillId="11" borderId="46" xfId="0" applyFont="1" applyFill="1" applyBorder="1" applyAlignment="1" applyProtection="1">
      <alignment horizontal="center" vertical="center"/>
    </xf>
    <xf numFmtId="0" fontId="39" fillId="8" borderId="54" xfId="4" applyBorder="1" applyAlignment="1" applyProtection="1">
      <alignment horizontal="center" vertical="center" wrapText="1"/>
      <protection locked="0"/>
    </xf>
    <xf numFmtId="0" fontId="59" fillId="0" borderId="39" xfId="0" applyFont="1" applyBorder="1" applyAlignment="1" applyProtection="1">
      <alignment horizontal="left" vertical="center" wrapText="1"/>
    </xf>
    <xf numFmtId="0" fontId="59" fillId="0" borderId="55" xfId="0" applyFont="1" applyBorder="1" applyAlignment="1" applyProtection="1">
      <alignment horizontal="left" vertical="center" wrapText="1"/>
    </xf>
    <xf numFmtId="0" fontId="59" fillId="0" borderId="58"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2" fillId="11" borderId="54" xfId="0" applyFont="1" applyFill="1" applyBorder="1" applyAlignment="1" applyProtection="1">
      <alignment horizontal="center" vertical="center" wrapText="1"/>
    </xf>
    <xf numFmtId="0" fontId="59" fillId="0" borderId="11" xfId="0" applyFont="1" applyBorder="1" applyAlignment="1" applyProtection="1">
      <alignment horizontal="center" vertical="center" wrapText="1"/>
    </xf>
    <xf numFmtId="0" fontId="39" fillId="8" borderId="39" xfId="4" applyBorder="1" applyAlignment="1" applyProtection="1">
      <alignment horizontal="center" vertical="center"/>
      <protection locked="0"/>
    </xf>
    <xf numFmtId="0" fontId="39" fillId="8" borderId="58" xfId="4" applyBorder="1" applyAlignment="1" applyProtection="1">
      <alignment horizontal="center" vertical="center"/>
      <protection locked="0"/>
    </xf>
    <xf numFmtId="0" fontId="39" fillId="9" borderId="39" xfId="4" applyFill="1" applyBorder="1" applyAlignment="1" applyProtection="1">
      <alignment horizontal="center" vertical="center"/>
      <protection locked="0"/>
    </xf>
    <xf numFmtId="0" fontId="39" fillId="9" borderId="58" xfId="4" applyFill="1" applyBorder="1" applyAlignment="1" applyProtection="1">
      <alignment horizontal="center" vertical="center"/>
      <protection locked="0"/>
    </xf>
    <xf numFmtId="0" fontId="39" fillId="12" borderId="36" xfId="4" applyFill="1" applyBorder="1" applyAlignment="1" applyProtection="1">
      <alignment horizontal="center" vertical="center"/>
      <protection locked="0"/>
    </xf>
    <xf numFmtId="0" fontId="39" fillId="12" borderId="42" xfId="4" applyFill="1" applyBorder="1" applyAlignment="1" applyProtection="1">
      <alignment horizontal="center" vertical="center"/>
      <protection locked="0"/>
    </xf>
    <xf numFmtId="0" fontId="39" fillId="8" borderId="36" xfId="4" applyBorder="1" applyAlignment="1" applyProtection="1">
      <alignment horizontal="center" vertical="center"/>
      <protection locked="0"/>
    </xf>
    <xf numFmtId="0" fontId="39" fillId="8" borderId="42" xfId="4" applyBorder="1" applyAlignment="1" applyProtection="1">
      <alignment horizontal="center" vertical="center"/>
      <protection locked="0"/>
    </xf>
    <xf numFmtId="0" fontId="39" fillId="12" borderId="39" xfId="4" applyFill="1" applyBorder="1" applyAlignment="1" applyProtection="1">
      <alignment horizontal="center" vertical="center"/>
      <protection locked="0"/>
    </xf>
    <xf numFmtId="0" fontId="39" fillId="12" borderId="58" xfId="4" applyFill="1" applyBorder="1" applyAlignment="1" applyProtection="1">
      <alignment horizontal="center" vertical="center"/>
      <protection locked="0"/>
    </xf>
    <xf numFmtId="0" fontId="0" fillId="10" borderId="39" xfId="0" applyFill="1" applyBorder="1" applyAlignment="1" applyProtection="1">
      <alignment horizontal="center" vertical="center" wrapText="1"/>
    </xf>
    <xf numFmtId="0" fontId="0" fillId="10" borderId="55" xfId="0" applyFill="1" applyBorder="1" applyAlignment="1" applyProtection="1">
      <alignment horizontal="center" vertical="center" wrapText="1"/>
    </xf>
    <xf numFmtId="0" fontId="0" fillId="10" borderId="58" xfId="0" applyFill="1" applyBorder="1" applyAlignment="1" applyProtection="1">
      <alignment horizontal="center" vertical="center" wrapText="1"/>
    </xf>
    <xf numFmtId="10" fontId="39" fillId="12" borderId="29" xfId="4" applyNumberFormat="1" applyFill="1" applyBorder="1" applyAlignment="1" applyProtection="1">
      <alignment horizontal="center" vertical="center"/>
      <protection locked="0"/>
    </xf>
    <xf numFmtId="10" fontId="39" fillId="12" borderId="54" xfId="4" applyNumberFormat="1" applyFill="1" applyBorder="1" applyAlignment="1" applyProtection="1">
      <alignment horizontal="center" vertical="center"/>
      <protection locked="0"/>
    </xf>
    <xf numFmtId="0" fontId="47" fillId="12" borderId="29" xfId="4" applyFont="1" applyFill="1" applyBorder="1" applyAlignment="1" applyProtection="1">
      <alignment horizontal="center" vertical="center"/>
      <protection locked="0"/>
    </xf>
    <xf numFmtId="0" fontId="47" fillId="12" borderId="54" xfId="4" applyFont="1" applyFill="1" applyBorder="1" applyAlignment="1" applyProtection="1">
      <alignment horizontal="center" vertical="center"/>
      <protection locked="0"/>
    </xf>
    <xf numFmtId="0" fontId="0" fillId="0" borderId="39"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53" xfId="0" applyBorder="1" applyAlignment="1" applyProtection="1">
      <alignment horizontal="left" vertical="center" wrapText="1"/>
    </xf>
    <xf numFmtId="0" fontId="0" fillId="0" borderId="59" xfId="0" applyBorder="1" applyAlignment="1" applyProtection="1">
      <alignment horizontal="left" vertical="center" wrapText="1"/>
    </xf>
    <xf numFmtId="0" fontId="47" fillId="8" borderId="29" xfId="4" applyFont="1" applyBorder="1" applyAlignment="1" applyProtection="1">
      <alignment horizontal="center" vertical="center"/>
      <protection locked="0"/>
    </xf>
    <xf numFmtId="0" fontId="47" fillId="8" borderId="54" xfId="4" applyFont="1" applyBorder="1" applyAlignment="1" applyProtection="1">
      <alignment horizontal="center" vertical="center"/>
      <protection locked="0"/>
    </xf>
    <xf numFmtId="0" fontId="29" fillId="3" borderId="19" xfId="0" applyFont="1" applyFill="1" applyBorder="1" applyAlignment="1">
      <alignment horizontal="center" vertical="center"/>
    </xf>
    <xf numFmtId="0" fontId="19" fillId="3" borderId="18" xfId="0" applyFont="1" applyFill="1" applyBorder="1" applyAlignment="1">
      <alignment horizontal="center" vertical="top" wrapText="1"/>
    </xf>
    <xf numFmtId="0" fontId="19" fillId="3" borderId="19" xfId="0" applyFont="1" applyFill="1" applyBorder="1" applyAlignment="1">
      <alignment horizontal="center" vertical="top" wrapText="1"/>
    </xf>
    <xf numFmtId="0" fontId="25" fillId="3" borderId="19" xfId="0" applyFont="1" applyFill="1" applyBorder="1" applyAlignment="1">
      <alignment horizontal="center" vertical="top" wrapText="1"/>
    </xf>
    <xf numFmtId="0" fontId="23" fillId="3" borderId="23" xfId="1" applyFill="1" applyBorder="1" applyAlignment="1" applyProtection="1">
      <alignment horizontal="center" vertical="top" wrapText="1"/>
    </xf>
    <xf numFmtId="0" fontId="23" fillId="3" borderId="24" xfId="1" applyFill="1" applyBorder="1" applyAlignment="1" applyProtection="1">
      <alignment horizontal="center" vertical="top" wrapText="1"/>
    </xf>
    <xf numFmtId="0" fontId="36" fillId="2" borderId="29" xfId="0" applyFont="1" applyFill="1" applyBorder="1" applyAlignment="1">
      <alignment horizontal="center" vertical="center"/>
    </xf>
    <xf numFmtId="0" fontId="36" fillId="2" borderId="50" xfId="0" applyFont="1" applyFill="1" applyBorder="1" applyAlignment="1">
      <alignment horizontal="center" vertical="center"/>
    </xf>
    <xf numFmtId="0" fontId="36" fillId="2" borderId="54" xfId="0" applyFont="1" applyFill="1" applyBorder="1" applyAlignment="1">
      <alignment horizontal="center" vertical="center"/>
    </xf>
    <xf numFmtId="0" fontId="39" fillId="12" borderId="50" xfId="4" applyFill="1" applyBorder="1" applyAlignment="1" applyProtection="1">
      <alignment horizontal="center" vertical="center" wrapText="1"/>
      <protection locked="0"/>
    </xf>
    <xf numFmtId="0" fontId="39" fillId="12" borderId="29" xfId="4" applyFill="1" applyBorder="1" applyAlignment="1" applyProtection="1">
      <alignment horizontal="left" vertical="center" wrapText="1"/>
      <protection locked="0"/>
    </xf>
    <xf numFmtId="0" fontId="39" fillId="12" borderId="50" xfId="4" applyFill="1" applyBorder="1" applyAlignment="1" applyProtection="1">
      <alignment horizontal="left" vertical="center" wrapText="1"/>
      <protection locked="0"/>
    </xf>
    <xf numFmtId="0" fontId="39" fillId="12" borderId="51" xfId="4" applyFill="1" applyBorder="1" applyAlignment="1" applyProtection="1">
      <alignment horizontal="left" vertical="center" wrapText="1"/>
      <protection locked="0"/>
    </xf>
    <xf numFmtId="0" fontId="0" fillId="0" borderId="54" xfId="0" applyBorder="1" applyAlignment="1">
      <alignment horizontal="center" vertical="center" wrapText="1"/>
    </xf>
    <xf numFmtId="0" fontId="39" fillId="12" borderId="29" xfId="4" applyFill="1" applyBorder="1" applyAlignment="1" applyProtection="1">
      <alignment horizontal="center"/>
      <protection locked="0"/>
    </xf>
    <xf numFmtId="0" fontId="39" fillId="12" borderId="51" xfId="4" applyFill="1" applyBorder="1" applyAlignment="1" applyProtection="1">
      <alignment horizontal="center"/>
      <protection locked="0"/>
    </xf>
  </cellXfs>
  <cellStyles count="7">
    <cellStyle name="Bad" xfId="3" builtinId="27"/>
    <cellStyle name="Followed Hyperlink" xfId="5" builtinId="9" hidden="1"/>
    <cellStyle name="Followed Hyperlink" xfId="6" builtinId="9" hidden="1"/>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gricole@env.gov.sc" TargetMode="External"/><Relationship Id="rId2" Type="http://schemas.openxmlformats.org/officeDocument/2006/relationships/hyperlink" Target="mailto:roland.alcindor@undp.org" TargetMode="External"/><Relationship Id="rId1" Type="http://schemas.openxmlformats.org/officeDocument/2006/relationships/hyperlink" Target="mailto:b.seraphine@pcusey.sc" TargetMode="External"/><Relationship Id="rId5" Type="http://schemas.openxmlformats.org/officeDocument/2006/relationships/drawing" Target="../drawings/drawing1.xml"/><Relationship Id="rId4" Type="http://schemas.openxmlformats.org/officeDocument/2006/relationships/hyperlink" Target="mailto:w.agricole@env.gov.sc"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roland.alcindor@undp.org" TargetMode="External"/><Relationship Id="rId1" Type="http://schemas.openxmlformats.org/officeDocument/2006/relationships/hyperlink" Target="mailto:b.seraphine@pcusey.sc"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7"/>
  <sheetViews>
    <sheetView tabSelected="1" workbookViewId="0">
      <selection activeCell="D62" sqref="D62"/>
    </sheetView>
  </sheetViews>
  <sheetFormatPr defaultColWidth="102.28515625" defaultRowHeight="15" x14ac:dyDescent="0.25"/>
  <cols>
    <col min="1" max="1" width="2.42578125" style="1" customWidth="1"/>
    <col min="2" max="2" width="10.85546875" style="143" customWidth="1"/>
    <col min="3" max="3" width="14.85546875" style="143" customWidth="1"/>
    <col min="4" max="4" width="87.140625" style="1" customWidth="1"/>
    <col min="5" max="5" width="3.7109375" style="1" customWidth="1"/>
    <col min="6" max="6" width="28.8554687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4.45" thickBot="1" x14ac:dyDescent="0.3"/>
    <row r="2" spans="2:16" ht="14.45" thickBot="1" x14ac:dyDescent="0.3">
      <c r="B2" s="144"/>
      <c r="C2" s="145"/>
      <c r="D2" s="81"/>
      <c r="E2" s="82"/>
    </row>
    <row r="3" spans="2:16" ht="18" thickBot="1" x14ac:dyDescent="0.35">
      <c r="B3" s="146"/>
      <c r="C3" s="147"/>
      <c r="D3" s="93" t="s">
        <v>244</v>
      </c>
      <c r="E3" s="84"/>
    </row>
    <row r="4" spans="2:16" ht="14.45" thickBot="1" x14ac:dyDescent="0.3">
      <c r="B4" s="146"/>
      <c r="C4" s="147"/>
      <c r="D4" s="83"/>
      <c r="E4" s="84"/>
    </row>
    <row r="5" spans="2:16" ht="16.149999999999999" thickBot="1" x14ac:dyDescent="0.35">
      <c r="B5" s="146"/>
      <c r="C5" s="150" t="s">
        <v>287</v>
      </c>
      <c r="D5" s="273" t="s">
        <v>733</v>
      </c>
      <c r="E5" s="84"/>
    </row>
    <row r="6" spans="2:16" s="3" customFormat="1" ht="14.45" thickBot="1" x14ac:dyDescent="0.3">
      <c r="B6" s="148"/>
      <c r="C6" s="91"/>
      <c r="D6" s="51"/>
      <c r="E6" s="49"/>
      <c r="G6" s="2"/>
      <c r="H6" s="2"/>
      <c r="I6" s="2"/>
      <c r="J6" s="2"/>
      <c r="K6" s="2"/>
      <c r="L6" s="2"/>
      <c r="M6" s="2"/>
      <c r="N6" s="2"/>
      <c r="O6" s="2"/>
      <c r="P6" s="2"/>
    </row>
    <row r="7" spans="2:16" s="3" customFormat="1" ht="30.75" customHeight="1" thickBot="1" x14ac:dyDescent="0.3">
      <c r="B7" s="148"/>
      <c r="C7" s="85" t="s">
        <v>214</v>
      </c>
      <c r="D7" s="271" t="s">
        <v>736</v>
      </c>
      <c r="E7" s="49"/>
      <c r="G7" s="2"/>
      <c r="H7" s="2"/>
      <c r="I7" s="2"/>
      <c r="J7" s="2"/>
      <c r="K7" s="2"/>
      <c r="L7" s="2"/>
      <c r="M7" s="2"/>
      <c r="N7" s="2"/>
      <c r="O7" s="2"/>
      <c r="P7" s="2"/>
    </row>
    <row r="8" spans="2:16" s="3" customFormat="1" ht="13.9" hidden="1" x14ac:dyDescent="0.25">
      <c r="B8" s="146"/>
      <c r="C8" s="147"/>
      <c r="D8" s="83"/>
      <c r="E8" s="49"/>
      <c r="G8" s="2"/>
      <c r="H8" s="2"/>
      <c r="I8" s="2"/>
      <c r="J8" s="2"/>
      <c r="K8" s="2"/>
      <c r="L8" s="2"/>
      <c r="M8" s="2"/>
      <c r="N8" s="2"/>
      <c r="O8" s="2"/>
      <c r="P8" s="2"/>
    </row>
    <row r="9" spans="2:16" s="3" customFormat="1" ht="13.9" hidden="1" x14ac:dyDescent="0.25">
      <c r="B9" s="146"/>
      <c r="C9" s="147"/>
      <c r="D9" s="83"/>
      <c r="E9" s="49"/>
      <c r="G9" s="2"/>
      <c r="H9" s="2"/>
      <c r="I9" s="2"/>
      <c r="J9" s="2"/>
      <c r="K9" s="2"/>
      <c r="L9" s="2"/>
      <c r="M9" s="2"/>
      <c r="N9" s="2"/>
      <c r="O9" s="2"/>
      <c r="P9" s="2"/>
    </row>
    <row r="10" spans="2:16" s="3" customFormat="1" ht="13.9" hidden="1" x14ac:dyDescent="0.25">
      <c r="B10" s="146"/>
      <c r="C10" s="147"/>
      <c r="D10" s="83"/>
      <c r="E10" s="49"/>
      <c r="G10" s="2"/>
      <c r="H10" s="2"/>
      <c r="I10" s="2"/>
      <c r="J10" s="2"/>
      <c r="K10" s="2"/>
      <c r="L10" s="2"/>
      <c r="M10" s="2"/>
      <c r="N10" s="2"/>
      <c r="O10" s="2"/>
      <c r="P10" s="2"/>
    </row>
    <row r="11" spans="2:16" s="3" customFormat="1" ht="13.9" hidden="1" x14ac:dyDescent="0.25">
      <c r="B11" s="146"/>
      <c r="C11" s="147"/>
      <c r="D11" s="83"/>
      <c r="E11" s="49"/>
      <c r="G11" s="2"/>
      <c r="H11" s="2"/>
      <c r="I11" s="2"/>
      <c r="J11" s="2"/>
      <c r="K11" s="2"/>
      <c r="L11" s="2"/>
      <c r="M11" s="2"/>
      <c r="N11" s="2"/>
      <c r="O11" s="2"/>
      <c r="P11" s="2"/>
    </row>
    <row r="12" spans="2:16" s="3" customFormat="1" ht="13.9" x14ac:dyDescent="0.25">
      <c r="B12" s="148"/>
      <c r="C12" s="91"/>
      <c r="D12" s="51"/>
      <c r="E12" s="49"/>
      <c r="G12" s="2"/>
      <c r="H12" s="2"/>
      <c r="I12" s="2"/>
      <c r="J12" s="2"/>
      <c r="K12" s="2"/>
      <c r="L12" s="2"/>
      <c r="M12" s="2"/>
      <c r="N12" s="2"/>
      <c r="O12" s="2"/>
      <c r="P12" s="2"/>
    </row>
    <row r="13" spans="2:16" s="3" customFormat="1" ht="189.75" customHeight="1" x14ac:dyDescent="0.25">
      <c r="B13" s="148"/>
      <c r="C13" s="86" t="s">
        <v>0</v>
      </c>
      <c r="D13" s="272" t="s">
        <v>732</v>
      </c>
      <c r="E13" s="49"/>
      <c r="G13" s="2"/>
      <c r="H13" s="2"/>
      <c r="I13" s="2"/>
      <c r="J13" s="2"/>
      <c r="K13" s="2"/>
      <c r="L13" s="2"/>
      <c r="M13" s="2"/>
      <c r="N13" s="2"/>
      <c r="O13" s="2"/>
      <c r="P13" s="2"/>
    </row>
    <row r="14" spans="2:16" s="3" customFormat="1" ht="14.45" thickBot="1" x14ac:dyDescent="0.3">
      <c r="B14" s="148"/>
      <c r="C14" s="91"/>
      <c r="D14" s="51"/>
      <c r="E14" s="49"/>
      <c r="G14" s="2"/>
      <c r="H14" s="2" t="s">
        <v>1</v>
      </c>
      <c r="I14" s="2" t="s">
        <v>2</v>
      </c>
      <c r="J14" s="2"/>
      <c r="K14" s="2" t="s">
        <v>3</v>
      </c>
      <c r="L14" s="2" t="s">
        <v>4</v>
      </c>
      <c r="M14" s="2" t="s">
        <v>5</v>
      </c>
      <c r="N14" s="2" t="s">
        <v>6</v>
      </c>
      <c r="O14" s="2" t="s">
        <v>7</v>
      </c>
      <c r="P14" s="2" t="s">
        <v>8</v>
      </c>
    </row>
    <row r="15" spans="2:16" s="3" customFormat="1" ht="13.9" x14ac:dyDescent="0.25">
      <c r="B15" s="148"/>
      <c r="C15" s="87" t="s">
        <v>204</v>
      </c>
      <c r="D15" s="362">
        <v>4775</v>
      </c>
      <c r="E15" s="49"/>
      <c r="G15" s="2"/>
      <c r="H15" s="4" t="s">
        <v>9</v>
      </c>
      <c r="I15" s="2" t="s">
        <v>10</v>
      </c>
      <c r="J15" s="2" t="s">
        <v>11</v>
      </c>
      <c r="K15" s="2" t="s">
        <v>12</v>
      </c>
      <c r="L15" s="2">
        <v>1</v>
      </c>
      <c r="M15" s="2">
        <v>1</v>
      </c>
      <c r="N15" s="2" t="s">
        <v>13</v>
      </c>
      <c r="O15" s="2" t="s">
        <v>14</v>
      </c>
      <c r="P15" s="2" t="s">
        <v>15</v>
      </c>
    </row>
    <row r="16" spans="2:16" s="3" customFormat="1" ht="29.25" customHeight="1" x14ac:dyDescent="0.25">
      <c r="B16" s="393" t="s">
        <v>274</v>
      </c>
      <c r="C16" s="394"/>
      <c r="D16" s="274" t="s">
        <v>734</v>
      </c>
      <c r="E16" s="49"/>
      <c r="G16" s="2"/>
      <c r="H16" s="4" t="s">
        <v>16</v>
      </c>
      <c r="I16" s="2" t="s">
        <v>17</v>
      </c>
      <c r="J16" s="2" t="s">
        <v>18</v>
      </c>
      <c r="K16" s="2" t="s">
        <v>19</v>
      </c>
      <c r="L16" s="2">
        <v>2</v>
      </c>
      <c r="M16" s="2">
        <v>2</v>
      </c>
      <c r="N16" s="2" t="s">
        <v>20</v>
      </c>
      <c r="O16" s="2" t="s">
        <v>21</v>
      </c>
      <c r="P16" s="2" t="s">
        <v>22</v>
      </c>
    </row>
    <row r="17" spans="2:17" s="3" customFormat="1" ht="13.9" x14ac:dyDescent="0.25">
      <c r="B17" s="148"/>
      <c r="C17" s="87" t="s">
        <v>210</v>
      </c>
      <c r="D17" s="14" t="s">
        <v>735</v>
      </c>
      <c r="E17" s="49"/>
      <c r="G17" s="2"/>
      <c r="H17" s="4" t="s">
        <v>23</v>
      </c>
      <c r="I17" s="2" t="s">
        <v>24</v>
      </c>
      <c r="J17" s="2"/>
      <c r="K17" s="2" t="s">
        <v>25</v>
      </c>
      <c r="L17" s="2">
        <v>3</v>
      </c>
      <c r="M17" s="2">
        <v>3</v>
      </c>
      <c r="N17" s="2" t="s">
        <v>26</v>
      </c>
      <c r="O17" s="2" t="s">
        <v>27</v>
      </c>
      <c r="P17" s="2" t="s">
        <v>28</v>
      </c>
    </row>
    <row r="18" spans="2:17" s="3" customFormat="1" ht="14.45" thickBot="1" x14ac:dyDescent="0.3">
      <c r="B18" s="149"/>
      <c r="C18" s="86" t="s">
        <v>205</v>
      </c>
      <c r="D18" s="141" t="s">
        <v>163</v>
      </c>
      <c r="E18" s="49"/>
      <c r="G18" s="2"/>
      <c r="H18" s="4" t="s">
        <v>29</v>
      </c>
      <c r="I18" s="2"/>
      <c r="J18" s="2"/>
      <c r="K18" s="2" t="s">
        <v>30</v>
      </c>
      <c r="L18" s="2">
        <v>5</v>
      </c>
      <c r="M18" s="2">
        <v>5</v>
      </c>
      <c r="N18" s="2" t="s">
        <v>31</v>
      </c>
      <c r="O18" s="2" t="s">
        <v>32</v>
      </c>
      <c r="P18" s="2" t="s">
        <v>33</v>
      </c>
    </row>
    <row r="19" spans="2:17" s="3" customFormat="1" ht="44.25" customHeight="1" thickBot="1" x14ac:dyDescent="0.3">
      <c r="B19" s="396" t="s">
        <v>206</v>
      </c>
      <c r="C19" s="397"/>
      <c r="D19" s="369" t="s">
        <v>802</v>
      </c>
      <c r="E19" s="49"/>
      <c r="F19" s="357"/>
      <c r="G19" s="2"/>
      <c r="H19" s="4" t="s">
        <v>34</v>
      </c>
      <c r="I19" s="2"/>
      <c r="J19" s="2"/>
      <c r="K19" s="2" t="s">
        <v>35</v>
      </c>
      <c r="L19" s="2"/>
      <c r="M19" s="2"/>
      <c r="N19" s="2"/>
      <c r="O19" s="2" t="s">
        <v>36</v>
      </c>
      <c r="P19" s="2" t="s">
        <v>37</v>
      </c>
    </row>
    <row r="20" spans="2:17" s="3" customFormat="1" ht="13.9" x14ac:dyDescent="0.25">
      <c r="B20" s="148"/>
      <c r="C20" s="86"/>
      <c r="D20" s="51"/>
      <c r="E20" s="84"/>
      <c r="F20" s="4"/>
      <c r="G20" s="2"/>
      <c r="H20" s="2"/>
      <c r="J20" s="2"/>
      <c r="K20" s="2"/>
      <c r="L20" s="2"/>
      <c r="M20" s="2" t="s">
        <v>38</v>
      </c>
      <c r="N20" s="2" t="s">
        <v>39</v>
      </c>
    </row>
    <row r="21" spans="2:17" s="3" customFormat="1" ht="13.9" x14ac:dyDescent="0.25">
      <c r="B21" s="148"/>
      <c r="C21" s="150" t="s">
        <v>209</v>
      </c>
      <c r="D21" s="51"/>
      <c r="E21" s="84"/>
      <c r="F21" s="4"/>
      <c r="G21" s="2"/>
      <c r="H21" s="2"/>
      <c r="J21" s="2"/>
      <c r="K21" s="2"/>
      <c r="L21" s="2"/>
      <c r="M21" s="2" t="s">
        <v>40</v>
      </c>
      <c r="N21" s="2" t="s">
        <v>41</v>
      </c>
    </row>
    <row r="22" spans="2:17" s="3" customFormat="1" ht="14.45" thickBot="1" x14ac:dyDescent="0.3">
      <c r="B22" s="148"/>
      <c r="C22" s="151" t="s">
        <v>212</v>
      </c>
      <c r="D22" s="51"/>
      <c r="E22" s="49"/>
      <c r="G22" s="2"/>
      <c r="H22" s="4" t="s">
        <v>42</v>
      </c>
      <c r="I22" s="2"/>
      <c r="J22" s="2"/>
      <c r="L22" s="2"/>
      <c r="M22" s="2"/>
      <c r="N22" s="2"/>
      <c r="O22" s="2" t="s">
        <v>43</v>
      </c>
      <c r="P22" s="2" t="s">
        <v>44</v>
      </c>
    </row>
    <row r="23" spans="2:17" s="3" customFormat="1" x14ac:dyDescent="0.25">
      <c r="B23" s="393" t="s">
        <v>211</v>
      </c>
      <c r="C23" s="394"/>
      <c r="D23" s="391">
        <v>41683</v>
      </c>
      <c r="E23" s="49"/>
      <c r="G23" s="2"/>
      <c r="H23" s="4"/>
      <c r="I23" s="2"/>
      <c r="J23" s="2"/>
      <c r="L23" s="2"/>
      <c r="M23" s="2"/>
      <c r="N23" s="2"/>
      <c r="O23" s="2"/>
      <c r="P23" s="2"/>
    </row>
    <row r="24" spans="2:17" s="3" customFormat="1" ht="4.5" customHeight="1" x14ac:dyDescent="0.25">
      <c r="B24" s="393"/>
      <c r="C24" s="394"/>
      <c r="D24" s="392"/>
      <c r="E24" s="49"/>
      <c r="G24" s="2"/>
      <c r="H24" s="4"/>
      <c r="I24" s="2"/>
      <c r="J24" s="2"/>
      <c r="L24" s="2"/>
      <c r="M24" s="2"/>
      <c r="N24" s="2"/>
      <c r="O24" s="2"/>
      <c r="P24" s="2"/>
    </row>
    <row r="25" spans="2:17" s="3" customFormat="1" ht="27.75" customHeight="1" x14ac:dyDescent="0.25">
      <c r="B25" s="393" t="s">
        <v>280</v>
      </c>
      <c r="C25" s="394"/>
      <c r="D25" s="354">
        <v>41683</v>
      </c>
      <c r="E25" s="49"/>
      <c r="F25" s="2"/>
      <c r="G25" s="4"/>
      <c r="H25" s="2"/>
      <c r="I25" s="2"/>
      <c r="K25" s="2"/>
      <c r="L25" s="2"/>
      <c r="M25" s="2"/>
      <c r="N25" s="2" t="s">
        <v>45</v>
      </c>
      <c r="O25" s="2" t="s">
        <v>46</v>
      </c>
    </row>
    <row r="26" spans="2:17" s="3" customFormat="1" ht="32.25" customHeight="1" x14ac:dyDescent="0.25">
      <c r="B26" s="393" t="s">
        <v>213</v>
      </c>
      <c r="C26" s="394"/>
      <c r="D26" s="275">
        <v>41796</v>
      </c>
      <c r="E26" s="49"/>
      <c r="F26" s="2"/>
      <c r="G26" s="4"/>
      <c r="H26" s="2"/>
      <c r="I26" s="2"/>
      <c r="K26" s="2"/>
      <c r="L26" s="2"/>
      <c r="M26" s="2"/>
      <c r="N26" s="2" t="s">
        <v>47</v>
      </c>
      <c r="O26" s="2" t="s">
        <v>48</v>
      </c>
    </row>
    <row r="27" spans="2:17" s="3" customFormat="1" ht="28.5" customHeight="1" x14ac:dyDescent="0.25">
      <c r="B27" s="393" t="s">
        <v>279</v>
      </c>
      <c r="C27" s="394"/>
      <c r="D27" s="276">
        <v>2017</v>
      </c>
      <c r="E27" s="88"/>
      <c r="F27" s="2"/>
      <c r="G27" s="4"/>
      <c r="H27" s="2"/>
      <c r="I27" s="2"/>
      <c r="J27" s="2"/>
      <c r="K27" s="2"/>
      <c r="L27" s="2"/>
      <c r="M27" s="2"/>
      <c r="N27" s="2"/>
      <c r="O27" s="2"/>
    </row>
    <row r="28" spans="2:17" s="3" customFormat="1" ht="15.75" thickBot="1" x14ac:dyDescent="0.3">
      <c r="B28" s="148"/>
      <c r="C28" s="87" t="s">
        <v>283</v>
      </c>
      <c r="D28" s="277">
        <v>2019</v>
      </c>
      <c r="E28" s="49"/>
      <c r="F28" s="2"/>
      <c r="G28" s="4"/>
      <c r="H28" s="2"/>
      <c r="I28" s="2"/>
      <c r="J28" s="2"/>
      <c r="K28" s="2"/>
      <c r="L28" s="2"/>
      <c r="M28" s="2"/>
      <c r="N28" s="2"/>
      <c r="O28" s="2"/>
    </row>
    <row r="29" spans="2:17" s="3" customFormat="1" x14ac:dyDescent="0.25">
      <c r="B29" s="148"/>
      <c r="C29" s="91"/>
      <c r="D29" s="89"/>
      <c r="E29" s="49"/>
      <c r="F29" s="2"/>
      <c r="G29" s="4"/>
      <c r="H29" s="2"/>
      <c r="I29" s="2"/>
      <c r="J29" s="2"/>
      <c r="K29" s="2"/>
      <c r="L29" s="2"/>
      <c r="M29" s="2"/>
      <c r="N29" s="2"/>
      <c r="O29" s="2"/>
    </row>
    <row r="30" spans="2:17" s="3" customFormat="1" ht="15.75" thickBot="1" x14ac:dyDescent="0.3">
      <c r="B30" s="148"/>
      <c r="C30" s="91"/>
      <c r="D30" s="90" t="s">
        <v>49</v>
      </c>
      <c r="E30" s="49"/>
      <c r="G30" s="2"/>
      <c r="H30" s="4" t="s">
        <v>50</v>
      </c>
      <c r="I30" s="2"/>
      <c r="J30" s="2"/>
      <c r="K30" s="2"/>
      <c r="L30" s="2"/>
      <c r="M30" s="2"/>
      <c r="N30" s="2"/>
      <c r="O30" s="2"/>
      <c r="P30" s="2"/>
    </row>
    <row r="31" spans="2:17" s="3" customFormat="1" ht="213" customHeight="1" thickBot="1" x14ac:dyDescent="0.3">
      <c r="B31" s="148"/>
      <c r="C31" s="91"/>
      <c r="D31" s="16" t="s">
        <v>803</v>
      </c>
      <c r="E31" s="49"/>
      <c r="F31" s="358"/>
      <c r="G31" s="359"/>
      <c r="H31" s="360" t="s">
        <v>51</v>
      </c>
      <c r="I31" s="359"/>
      <c r="J31" s="359"/>
      <c r="K31" s="359"/>
      <c r="L31" s="359"/>
      <c r="M31" s="359"/>
      <c r="N31" s="359"/>
      <c r="O31" s="359"/>
      <c r="P31" s="359"/>
      <c r="Q31" s="361"/>
    </row>
    <row r="32" spans="2:17" s="3" customFormat="1" ht="32.25" customHeight="1" thickBot="1" x14ac:dyDescent="0.3">
      <c r="B32" s="393" t="s">
        <v>52</v>
      </c>
      <c r="C32" s="395"/>
      <c r="D32" s="51"/>
      <c r="E32" s="49"/>
      <c r="G32" s="2"/>
      <c r="H32" s="4" t="s">
        <v>53</v>
      </c>
      <c r="I32" s="2"/>
      <c r="J32" s="2"/>
      <c r="K32" s="2"/>
      <c r="L32" s="2"/>
      <c r="M32" s="2"/>
      <c r="N32" s="2"/>
      <c r="O32" s="2"/>
      <c r="P32" s="2"/>
    </row>
    <row r="33" spans="1:16" s="3" customFormat="1" ht="17.25" customHeight="1" thickBot="1" x14ac:dyDescent="0.3">
      <c r="B33" s="148"/>
      <c r="C33" s="91"/>
      <c r="D33" s="16" t="s">
        <v>737</v>
      </c>
      <c r="E33" s="49"/>
      <c r="G33" s="2"/>
      <c r="H33" s="4" t="s">
        <v>54</v>
      </c>
      <c r="I33" s="2"/>
      <c r="J33" s="2"/>
      <c r="K33" s="2"/>
      <c r="L33" s="2"/>
      <c r="M33" s="2"/>
      <c r="N33" s="2"/>
      <c r="O33" s="2"/>
      <c r="P33" s="2"/>
    </row>
    <row r="34" spans="1:16" s="3" customFormat="1" x14ac:dyDescent="0.25">
      <c r="B34" s="148"/>
      <c r="C34" s="91"/>
      <c r="D34" s="51"/>
      <c r="E34" s="49"/>
      <c r="F34" s="5"/>
      <c r="G34" s="2"/>
      <c r="H34" s="4" t="s">
        <v>55</v>
      </c>
      <c r="I34" s="2"/>
      <c r="J34" s="2"/>
      <c r="K34" s="2"/>
      <c r="L34" s="2"/>
      <c r="M34" s="2"/>
      <c r="N34" s="2"/>
      <c r="O34" s="2"/>
      <c r="P34" s="2"/>
    </row>
    <row r="35" spans="1:16" s="3" customFormat="1" x14ac:dyDescent="0.25">
      <c r="B35" s="148"/>
      <c r="C35" s="152" t="s">
        <v>56</v>
      </c>
      <c r="D35" s="51"/>
      <c r="E35" s="49"/>
      <c r="G35" s="2"/>
      <c r="H35" s="4" t="s">
        <v>57</v>
      </c>
      <c r="I35" s="2"/>
      <c r="J35" s="2"/>
      <c r="K35" s="2"/>
      <c r="L35" s="2"/>
      <c r="M35" s="2"/>
      <c r="N35" s="2"/>
      <c r="O35" s="2"/>
      <c r="P35" s="2"/>
    </row>
    <row r="36" spans="1:16" s="3" customFormat="1" ht="31.5" customHeight="1" thickBot="1" x14ac:dyDescent="0.3">
      <c r="B36" s="393" t="s">
        <v>58</v>
      </c>
      <c r="C36" s="395"/>
      <c r="D36" s="51"/>
      <c r="E36" s="49"/>
      <c r="G36" s="2"/>
      <c r="H36" s="4" t="s">
        <v>59</v>
      </c>
      <c r="I36" s="2"/>
      <c r="J36" s="2"/>
      <c r="K36" s="2"/>
      <c r="L36" s="2"/>
      <c r="M36" s="2"/>
      <c r="N36" s="2"/>
      <c r="O36" s="2"/>
      <c r="P36" s="2"/>
    </row>
    <row r="37" spans="1:16" s="3" customFormat="1" x14ac:dyDescent="0.25">
      <c r="B37" s="148"/>
      <c r="C37" s="91" t="s">
        <v>60</v>
      </c>
      <c r="D37" s="17" t="s">
        <v>796</v>
      </c>
      <c r="E37" s="49"/>
      <c r="G37" s="2"/>
      <c r="H37" s="4" t="s">
        <v>61</v>
      </c>
      <c r="I37" s="2"/>
      <c r="J37" s="2"/>
      <c r="K37" s="2"/>
      <c r="L37" s="2"/>
      <c r="M37" s="2"/>
      <c r="N37" s="2"/>
      <c r="O37" s="2"/>
      <c r="P37" s="2"/>
    </row>
    <row r="38" spans="1:16" s="3" customFormat="1" x14ac:dyDescent="0.25">
      <c r="B38" s="148"/>
      <c r="C38" s="91" t="s">
        <v>62</v>
      </c>
      <c r="D38" s="306" t="s">
        <v>738</v>
      </c>
      <c r="E38" s="49"/>
      <c r="G38" s="2"/>
      <c r="H38" s="4" t="s">
        <v>63</v>
      </c>
      <c r="I38" s="2"/>
      <c r="J38" s="2"/>
      <c r="K38" s="2"/>
      <c r="L38" s="2"/>
      <c r="M38" s="2"/>
      <c r="N38" s="2"/>
      <c r="O38" s="2"/>
      <c r="P38" s="2"/>
    </row>
    <row r="39" spans="1:16" s="3" customFormat="1" ht="15.75" thickBot="1" x14ac:dyDescent="0.3">
      <c r="B39" s="148"/>
      <c r="C39" s="91" t="s">
        <v>64</v>
      </c>
      <c r="D39" s="18">
        <v>42186</v>
      </c>
      <c r="E39" s="49"/>
      <c r="G39" s="2"/>
      <c r="H39" s="4" t="s">
        <v>65</v>
      </c>
      <c r="I39" s="2"/>
      <c r="J39" s="2"/>
      <c r="K39" s="2"/>
      <c r="L39" s="2"/>
      <c r="M39" s="2"/>
      <c r="N39" s="2"/>
      <c r="O39" s="2"/>
      <c r="P39" s="2"/>
    </row>
    <row r="40" spans="1:16" s="3" customFormat="1" ht="15" customHeight="1" thickBot="1" x14ac:dyDescent="0.3">
      <c r="B40" s="148"/>
      <c r="C40" s="87" t="s">
        <v>208</v>
      </c>
      <c r="D40" s="51"/>
      <c r="E40" s="49"/>
      <c r="G40" s="2"/>
      <c r="H40" s="4" t="s">
        <v>66</v>
      </c>
      <c r="I40" s="2"/>
      <c r="J40" s="2"/>
      <c r="K40" s="2"/>
      <c r="L40" s="2"/>
      <c r="M40" s="2"/>
      <c r="N40" s="2"/>
      <c r="O40" s="2"/>
      <c r="P40" s="2"/>
    </row>
    <row r="41" spans="1:16" s="3" customFormat="1" x14ac:dyDescent="0.25">
      <c r="B41" s="148"/>
      <c r="C41" s="91" t="s">
        <v>60</v>
      </c>
      <c r="D41" s="17" t="s">
        <v>753</v>
      </c>
      <c r="E41" s="49"/>
      <c r="G41" s="2"/>
      <c r="H41" s="4" t="s">
        <v>67</v>
      </c>
      <c r="I41" s="2"/>
      <c r="J41" s="2"/>
      <c r="K41" s="2"/>
      <c r="L41" s="2"/>
      <c r="M41" s="2"/>
      <c r="N41" s="2"/>
      <c r="O41" s="2"/>
      <c r="P41" s="2"/>
    </row>
    <row r="42" spans="1:16" s="3" customFormat="1" x14ac:dyDescent="0.25">
      <c r="B42" s="148"/>
      <c r="C42" s="91" t="s">
        <v>62</v>
      </c>
      <c r="D42" s="306" t="s">
        <v>754</v>
      </c>
      <c r="E42" s="49"/>
      <c r="G42" s="2"/>
      <c r="H42" s="4" t="s">
        <v>68</v>
      </c>
      <c r="I42" s="2"/>
      <c r="J42" s="2"/>
      <c r="K42" s="2"/>
      <c r="L42" s="2"/>
      <c r="M42" s="2"/>
      <c r="N42" s="2"/>
      <c r="O42" s="2"/>
      <c r="P42" s="2"/>
    </row>
    <row r="43" spans="1:16" s="3" customFormat="1" ht="15.75" thickBot="1" x14ac:dyDescent="0.3">
      <c r="B43" s="148"/>
      <c r="C43" s="91" t="s">
        <v>64</v>
      </c>
      <c r="D43" s="18">
        <v>42217</v>
      </c>
      <c r="E43" s="49"/>
      <c r="G43" s="2"/>
      <c r="H43" s="4" t="s">
        <v>69</v>
      </c>
      <c r="I43" s="2"/>
      <c r="J43" s="2"/>
      <c r="K43" s="2"/>
      <c r="L43" s="2"/>
      <c r="M43" s="2"/>
      <c r="N43" s="2"/>
      <c r="O43" s="2"/>
      <c r="P43" s="2"/>
    </row>
    <row r="44" spans="1:16" s="3" customFormat="1" ht="15.75" thickBot="1" x14ac:dyDescent="0.3">
      <c r="B44" s="148"/>
      <c r="C44" s="87" t="s">
        <v>281</v>
      </c>
      <c r="D44" s="51"/>
      <c r="E44" s="49"/>
      <c r="G44" s="2"/>
      <c r="H44" s="4" t="s">
        <v>70</v>
      </c>
      <c r="I44" s="2"/>
      <c r="J44" s="2"/>
      <c r="K44" s="2"/>
      <c r="L44" s="2"/>
      <c r="M44" s="2"/>
      <c r="N44" s="2"/>
      <c r="O44" s="2"/>
      <c r="P44" s="2"/>
    </row>
    <row r="45" spans="1:16" s="3" customFormat="1" x14ac:dyDescent="0.25">
      <c r="B45" s="148"/>
      <c r="C45" s="91" t="s">
        <v>60</v>
      </c>
      <c r="D45" s="17" t="s">
        <v>739</v>
      </c>
      <c r="E45" s="49"/>
      <c r="G45" s="2"/>
      <c r="H45" s="4" t="s">
        <v>71</v>
      </c>
      <c r="I45" s="2"/>
      <c r="J45" s="2"/>
      <c r="K45" s="2"/>
      <c r="L45" s="2"/>
      <c r="M45" s="2"/>
      <c r="N45" s="2"/>
      <c r="O45" s="2"/>
      <c r="P45" s="2"/>
    </row>
    <row r="46" spans="1:16" s="3" customFormat="1" x14ac:dyDescent="0.25">
      <c r="B46" s="148"/>
      <c r="C46" s="91" t="s">
        <v>62</v>
      </c>
      <c r="D46" s="306" t="s">
        <v>792</v>
      </c>
      <c r="E46" s="49"/>
      <c r="G46" s="2"/>
      <c r="H46" s="4" t="s">
        <v>72</v>
      </c>
      <c r="I46" s="2"/>
      <c r="J46" s="2"/>
      <c r="K46" s="2"/>
      <c r="L46" s="2"/>
      <c r="M46" s="2"/>
      <c r="N46" s="2"/>
      <c r="O46" s="2"/>
      <c r="P46" s="2"/>
    </row>
    <row r="47" spans="1:16" ht="15.75" thickBot="1" x14ac:dyDescent="0.3">
      <c r="A47" s="3"/>
      <c r="B47" s="148"/>
      <c r="C47" s="91" t="s">
        <v>64</v>
      </c>
      <c r="D47" s="18">
        <v>42156</v>
      </c>
      <c r="E47" s="49"/>
      <c r="H47" s="4" t="s">
        <v>73</v>
      </c>
    </row>
    <row r="48" spans="1:16" ht="15.75" thickBot="1" x14ac:dyDescent="0.3">
      <c r="B48" s="148"/>
      <c r="C48" s="87" t="s">
        <v>207</v>
      </c>
      <c r="D48" s="51"/>
      <c r="E48" s="49"/>
      <c r="H48" s="4" t="s">
        <v>74</v>
      </c>
    </row>
    <row r="49" spans="2:8" x14ac:dyDescent="0.25">
      <c r="B49" s="148"/>
      <c r="C49" s="91" t="s">
        <v>60</v>
      </c>
      <c r="D49" s="17" t="s">
        <v>753</v>
      </c>
      <c r="E49" s="49"/>
      <c r="H49" s="4" t="s">
        <v>75</v>
      </c>
    </row>
    <row r="50" spans="2:8" x14ac:dyDescent="0.25">
      <c r="B50" s="148"/>
      <c r="C50" s="91" t="s">
        <v>62</v>
      </c>
      <c r="D50" s="306" t="s">
        <v>754</v>
      </c>
      <c r="E50" s="49"/>
      <c r="H50" s="4" t="s">
        <v>76</v>
      </c>
    </row>
    <row r="51" spans="2:8" ht="15.75" thickBot="1" x14ac:dyDescent="0.3">
      <c r="B51" s="148"/>
      <c r="C51" s="91" t="s">
        <v>64</v>
      </c>
      <c r="D51" s="18">
        <v>42156</v>
      </c>
      <c r="E51" s="49"/>
      <c r="H51" s="4" t="s">
        <v>77</v>
      </c>
    </row>
    <row r="52" spans="2:8" ht="15.75" thickBot="1" x14ac:dyDescent="0.3">
      <c r="B52" s="148"/>
      <c r="C52" s="87" t="s">
        <v>207</v>
      </c>
      <c r="D52" s="51"/>
      <c r="E52" s="49"/>
      <c r="H52" s="4" t="s">
        <v>78</v>
      </c>
    </row>
    <row r="53" spans="2:8" x14ac:dyDescent="0.25">
      <c r="B53" s="148"/>
      <c r="C53" s="91" t="s">
        <v>60</v>
      </c>
      <c r="D53" s="17"/>
      <c r="E53" s="49"/>
      <c r="H53" s="4" t="s">
        <v>79</v>
      </c>
    </row>
    <row r="54" spans="2:8" x14ac:dyDescent="0.25">
      <c r="B54" s="148"/>
      <c r="C54" s="91" t="s">
        <v>62</v>
      </c>
      <c r="D54" s="15"/>
      <c r="E54" s="49"/>
      <c r="H54" s="4" t="s">
        <v>80</v>
      </c>
    </row>
    <row r="55" spans="2:8" ht="15.75" thickBot="1" x14ac:dyDescent="0.3">
      <c r="B55" s="148"/>
      <c r="C55" s="91" t="s">
        <v>64</v>
      </c>
      <c r="D55" s="18"/>
      <c r="E55" s="49"/>
      <c r="H55" s="4" t="s">
        <v>81</v>
      </c>
    </row>
    <row r="56" spans="2:8" ht="15.75" thickBot="1" x14ac:dyDescent="0.3">
      <c r="B56" s="148"/>
      <c r="C56" s="87" t="s">
        <v>207</v>
      </c>
      <c r="D56" s="51"/>
      <c r="E56" s="49"/>
      <c r="H56" s="4" t="s">
        <v>82</v>
      </c>
    </row>
    <row r="57" spans="2:8" x14ac:dyDescent="0.25">
      <c r="B57" s="148"/>
      <c r="C57" s="91" t="s">
        <v>60</v>
      </c>
      <c r="D57" s="17"/>
      <c r="E57" s="49"/>
      <c r="H57" s="4" t="s">
        <v>83</v>
      </c>
    </row>
    <row r="58" spans="2:8" x14ac:dyDescent="0.25">
      <c r="B58" s="148"/>
      <c r="C58" s="91" t="s">
        <v>62</v>
      </c>
      <c r="D58" s="15"/>
      <c r="E58" s="49"/>
      <c r="H58" s="4" t="s">
        <v>84</v>
      </c>
    </row>
    <row r="59" spans="2:8" ht="15.75" thickBot="1" x14ac:dyDescent="0.3">
      <c r="B59" s="148"/>
      <c r="C59" s="91" t="s">
        <v>64</v>
      </c>
      <c r="D59" s="18"/>
      <c r="E59" s="49"/>
      <c r="H59" s="4" t="s">
        <v>85</v>
      </c>
    </row>
    <row r="60" spans="2:8" ht="15.75" thickBot="1" x14ac:dyDescent="0.3">
      <c r="B60" s="153"/>
      <c r="C60" s="154"/>
      <c r="D60" s="92"/>
      <c r="E60" s="61"/>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6" r:id="rId2"/>
    <hyperlink ref="D50" r:id="rId3"/>
    <hyperlink ref="D42" r:id="rId4"/>
  </hyperlinks>
  <pageMargins left="0.7" right="0.7" top="0.75" bottom="0.75" header="0.3" footer="0.3"/>
  <drawing r:id="rId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2"/>
  <sheetViews>
    <sheetView topLeftCell="A55" workbookViewId="0">
      <selection activeCell="J25" sqref="J25"/>
    </sheetView>
  </sheetViews>
  <sheetFormatPr defaultColWidth="8.85546875" defaultRowHeight="15" x14ac:dyDescent="0.25"/>
  <cols>
    <col min="1" max="1" width="1.42578125" style="20" customWidth="1"/>
    <col min="2" max="2" width="1.42578125" style="19" customWidth="1"/>
    <col min="3" max="3" width="10.28515625" style="19" customWidth="1"/>
    <col min="4" max="4" width="21" style="19" customWidth="1"/>
    <col min="5" max="5" width="74.7109375" style="20" customWidth="1"/>
    <col min="6" max="6" width="22.7109375" style="20" customWidth="1"/>
    <col min="7" max="7" width="13.42578125" style="20" customWidth="1"/>
    <col min="8" max="8" width="1.140625" style="20" customWidth="1"/>
    <col min="9" max="9" width="1.42578125" style="20" customWidth="1"/>
    <col min="10" max="10" width="12.28515625" style="20" bestFit="1" customWidth="1"/>
    <col min="11" max="13" width="18.140625" style="20" customWidth="1"/>
    <col min="14" max="14" width="18.28515625" style="20" customWidth="1"/>
    <col min="15" max="15" width="9.28515625" style="20" customWidth="1"/>
    <col min="16" max="16384" width="8.85546875" style="20"/>
  </cols>
  <sheetData>
    <row r="1" spans="2:15" ht="14.45" thickBot="1" x14ac:dyDescent="0.3"/>
    <row r="2" spans="2:15" ht="14.45" thickBot="1" x14ac:dyDescent="0.3">
      <c r="B2" s="70"/>
      <c r="C2" s="71"/>
      <c r="D2" s="71"/>
      <c r="E2" s="72"/>
      <c r="F2" s="72"/>
      <c r="G2" s="72"/>
      <c r="H2" s="73"/>
    </row>
    <row r="3" spans="2:15" ht="21" thickBot="1" x14ac:dyDescent="0.4">
      <c r="B3" s="74"/>
      <c r="C3" s="405" t="s">
        <v>752</v>
      </c>
      <c r="D3" s="406"/>
      <c r="E3" s="406"/>
      <c r="F3" s="406"/>
      <c r="G3" s="407"/>
      <c r="H3" s="75"/>
    </row>
    <row r="4" spans="2:15" ht="13.9" x14ac:dyDescent="0.25">
      <c r="B4" s="412"/>
      <c r="C4" s="413"/>
      <c r="D4" s="413"/>
      <c r="E4" s="413"/>
      <c r="F4" s="413"/>
      <c r="G4" s="77"/>
      <c r="H4" s="75"/>
    </row>
    <row r="5" spans="2:15" ht="13.9" x14ac:dyDescent="0.25">
      <c r="B5" s="76"/>
      <c r="C5" s="411"/>
      <c r="D5" s="411"/>
      <c r="E5" s="411"/>
      <c r="F5" s="411"/>
      <c r="G5" s="77"/>
      <c r="H5" s="75"/>
    </row>
    <row r="6" spans="2:15" ht="13.9" x14ac:dyDescent="0.25">
      <c r="B6" s="76"/>
      <c r="C6" s="50"/>
      <c r="D6" s="55"/>
      <c r="E6" s="51"/>
      <c r="F6" s="77"/>
      <c r="G6" s="77"/>
      <c r="H6" s="75"/>
    </row>
    <row r="7" spans="2:15" ht="13.9" x14ac:dyDescent="0.25">
      <c r="B7" s="76"/>
      <c r="C7" s="401" t="s">
        <v>236</v>
      </c>
      <c r="D7" s="401"/>
      <c r="E7" s="52"/>
      <c r="F7" s="77"/>
      <c r="G7" s="77"/>
      <c r="H7" s="75"/>
    </row>
    <row r="8" spans="2:15" ht="27.75" customHeight="1" thickBot="1" x14ac:dyDescent="0.3">
      <c r="B8" s="76"/>
      <c r="C8" s="421" t="s">
        <v>250</v>
      </c>
      <c r="D8" s="421"/>
      <c r="E8" s="421"/>
      <c r="F8" s="421"/>
      <c r="G8" s="77"/>
      <c r="H8" s="75"/>
    </row>
    <row r="9" spans="2:15" ht="50.1" customHeight="1" thickBot="1" x14ac:dyDescent="0.3">
      <c r="B9" s="76"/>
      <c r="C9" s="401" t="s">
        <v>740</v>
      </c>
      <c r="D9" s="401"/>
      <c r="E9" s="417">
        <v>355701</v>
      </c>
      <c r="F9" s="418"/>
      <c r="G9" s="77"/>
      <c r="H9" s="75"/>
      <c r="K9" s="388"/>
      <c r="L9" s="389"/>
      <c r="M9" s="21"/>
    </row>
    <row r="10" spans="2:15" ht="126" customHeight="1" thickBot="1" x14ac:dyDescent="0.3">
      <c r="B10" s="76"/>
      <c r="C10" s="401" t="s">
        <v>237</v>
      </c>
      <c r="D10" s="401"/>
      <c r="E10" s="419" t="s">
        <v>827</v>
      </c>
      <c r="F10" s="420"/>
      <c r="G10" s="77"/>
      <c r="H10" s="75"/>
    </row>
    <row r="11" spans="2:15" ht="14.45" thickBot="1" x14ac:dyDescent="0.3">
      <c r="B11" s="76"/>
      <c r="C11" s="55"/>
      <c r="D11" s="55"/>
      <c r="E11" s="77"/>
      <c r="F11" s="77"/>
      <c r="G11" s="77"/>
      <c r="H11" s="75"/>
    </row>
    <row r="12" spans="2:15" ht="18.75" customHeight="1" thickBot="1" x14ac:dyDescent="0.3">
      <c r="B12" s="76"/>
      <c r="C12" s="401" t="s">
        <v>314</v>
      </c>
      <c r="D12" s="401"/>
      <c r="E12" s="415">
        <v>0</v>
      </c>
      <c r="F12" s="416"/>
      <c r="G12" s="77"/>
      <c r="H12" s="75"/>
    </row>
    <row r="13" spans="2:15" ht="15" customHeight="1" x14ac:dyDescent="0.25">
      <c r="B13" s="76"/>
      <c r="C13" s="414" t="s">
        <v>313</v>
      </c>
      <c r="D13" s="414"/>
      <c r="E13" s="414"/>
      <c r="F13" s="414"/>
      <c r="G13" s="77"/>
      <c r="H13" s="75"/>
    </row>
    <row r="14" spans="2:15" ht="15" customHeight="1" x14ac:dyDescent="0.25">
      <c r="B14" s="76"/>
      <c r="C14" s="168"/>
      <c r="D14" s="168"/>
      <c r="E14" s="168"/>
      <c r="F14" s="168"/>
      <c r="G14" s="77"/>
      <c r="H14" s="75"/>
    </row>
    <row r="15" spans="2:15" ht="14.45" thickBot="1" x14ac:dyDescent="0.3">
      <c r="B15" s="76"/>
      <c r="C15" s="401" t="s">
        <v>218</v>
      </c>
      <c r="D15" s="401"/>
      <c r="E15" s="77"/>
      <c r="F15" s="77"/>
      <c r="G15" s="77"/>
      <c r="H15" s="75"/>
      <c r="J15" s="21"/>
      <c r="K15" s="21"/>
      <c r="L15" s="21"/>
      <c r="M15" s="21"/>
      <c r="N15" s="21"/>
      <c r="O15" s="21"/>
    </row>
    <row r="16" spans="2:15" ht="50.1" customHeight="1" thickBot="1" x14ac:dyDescent="0.3">
      <c r="B16" s="76"/>
      <c r="C16" s="401" t="s">
        <v>290</v>
      </c>
      <c r="D16" s="401"/>
      <c r="E16" s="159" t="s">
        <v>219</v>
      </c>
      <c r="F16" s="160" t="s">
        <v>220</v>
      </c>
      <c r="G16" s="77"/>
      <c r="H16" s="75"/>
      <c r="J16" s="21"/>
      <c r="K16" s="22"/>
      <c r="L16" s="22"/>
      <c r="M16" s="22"/>
      <c r="N16" s="22"/>
      <c r="O16" s="21"/>
    </row>
    <row r="17" spans="2:15" ht="169.5" customHeight="1" x14ac:dyDescent="0.25">
      <c r="B17" s="76"/>
      <c r="C17" s="55"/>
      <c r="D17" s="55"/>
      <c r="E17" s="314" t="s">
        <v>804</v>
      </c>
      <c r="F17" s="310">
        <v>126690.71</v>
      </c>
      <c r="G17" s="77"/>
      <c r="H17" s="75"/>
      <c r="J17" s="366"/>
      <c r="K17" s="365"/>
      <c r="L17" s="365"/>
      <c r="M17" s="365"/>
      <c r="N17" s="24"/>
      <c r="O17" s="21"/>
    </row>
    <row r="18" spans="2:15" ht="82.9" x14ac:dyDescent="0.25">
      <c r="B18" s="76"/>
      <c r="C18" s="55"/>
      <c r="D18" s="55"/>
      <c r="E18" s="313" t="s">
        <v>805</v>
      </c>
      <c r="F18" s="311">
        <v>150940.21</v>
      </c>
      <c r="G18" s="77"/>
      <c r="H18" s="75"/>
      <c r="J18" s="21"/>
      <c r="K18" s="24"/>
      <c r="L18" s="24"/>
      <c r="M18" s="24"/>
      <c r="N18" s="24"/>
      <c r="O18" s="21"/>
    </row>
    <row r="19" spans="2:15" ht="82.9" x14ac:dyDescent="0.25">
      <c r="B19" s="76"/>
      <c r="C19" s="55"/>
      <c r="D19" s="55"/>
      <c r="E19" s="313" t="s">
        <v>806</v>
      </c>
      <c r="F19" s="311">
        <v>7664.57</v>
      </c>
      <c r="G19" s="77"/>
      <c r="H19" s="75"/>
      <c r="J19" s="21"/>
      <c r="K19" s="387"/>
      <c r="L19" s="24"/>
      <c r="M19" s="24"/>
      <c r="N19" s="24"/>
      <c r="O19" s="21"/>
    </row>
    <row r="20" spans="2:15" ht="41.45" x14ac:dyDescent="0.25">
      <c r="B20" s="76"/>
      <c r="C20" s="55"/>
      <c r="D20" s="55"/>
      <c r="E20" s="313" t="s">
        <v>863</v>
      </c>
      <c r="F20" s="311">
        <v>70450</v>
      </c>
      <c r="G20" s="77"/>
      <c r="H20" s="75"/>
      <c r="J20" s="390"/>
      <c r="K20" s="24"/>
      <c r="L20" s="24"/>
      <c r="M20" s="24"/>
      <c r="N20" s="24"/>
      <c r="O20" s="21"/>
    </row>
    <row r="21" spans="2:15" ht="13.9" x14ac:dyDescent="0.25">
      <c r="B21" s="76"/>
      <c r="C21" s="55"/>
      <c r="D21" s="55"/>
      <c r="E21" s="386"/>
      <c r="F21" s="26"/>
      <c r="G21" s="77"/>
      <c r="H21" s="75"/>
      <c r="J21" s="21"/>
      <c r="K21" s="24"/>
      <c r="L21" s="24"/>
      <c r="M21" s="24"/>
      <c r="N21" s="24"/>
      <c r="O21" s="21"/>
    </row>
    <row r="22" spans="2:15" ht="13.9" x14ac:dyDescent="0.25">
      <c r="B22" s="76"/>
      <c r="C22" s="55"/>
      <c r="D22" s="55"/>
      <c r="E22" s="25"/>
      <c r="F22" s="26"/>
      <c r="G22" s="77"/>
      <c r="H22" s="75"/>
      <c r="J22" s="21"/>
      <c r="K22" s="24"/>
      <c r="L22" s="24"/>
      <c r="M22" s="24"/>
      <c r="N22" s="24"/>
      <c r="O22" s="21"/>
    </row>
    <row r="23" spans="2:15" ht="13.9" x14ac:dyDescent="0.25">
      <c r="B23" s="76"/>
      <c r="C23" s="55"/>
      <c r="D23" s="55"/>
      <c r="E23" s="25"/>
      <c r="F23" s="26"/>
      <c r="G23" s="77"/>
      <c r="H23" s="75"/>
      <c r="J23" s="21"/>
      <c r="K23" s="24"/>
      <c r="L23" s="24"/>
      <c r="M23" s="24"/>
      <c r="N23" s="24"/>
      <c r="O23" s="21"/>
    </row>
    <row r="24" spans="2:15" ht="13.9" x14ac:dyDescent="0.25">
      <c r="B24" s="76"/>
      <c r="C24" s="55"/>
      <c r="D24" s="55"/>
      <c r="E24" s="25"/>
      <c r="F24" s="26"/>
      <c r="G24" s="77"/>
      <c r="H24" s="75"/>
      <c r="J24" s="21"/>
      <c r="K24" s="24"/>
      <c r="L24" s="24"/>
      <c r="M24" s="24"/>
      <c r="N24" s="24"/>
      <c r="O24" s="21"/>
    </row>
    <row r="25" spans="2:15" ht="13.9" x14ac:dyDescent="0.25">
      <c r="B25" s="76"/>
      <c r="C25" s="55"/>
      <c r="D25" s="55"/>
      <c r="E25" s="25"/>
      <c r="F25" s="26"/>
      <c r="G25" s="77"/>
      <c r="H25" s="75"/>
      <c r="J25" s="21"/>
      <c r="K25" s="24"/>
      <c r="L25" s="24"/>
      <c r="M25" s="24"/>
      <c r="N25" s="24"/>
      <c r="O25" s="21"/>
    </row>
    <row r="26" spans="2:15" ht="13.9" x14ac:dyDescent="0.25">
      <c r="B26" s="76"/>
      <c r="C26" s="55"/>
      <c r="D26" s="55"/>
      <c r="E26" s="25"/>
      <c r="F26" s="26"/>
      <c r="G26" s="77"/>
      <c r="H26" s="75"/>
      <c r="J26" s="21"/>
      <c r="K26" s="24"/>
      <c r="L26" s="24"/>
      <c r="M26" s="24"/>
      <c r="N26" s="24"/>
      <c r="O26" s="21"/>
    </row>
    <row r="27" spans="2:15" ht="14.45" thickBot="1" x14ac:dyDescent="0.3">
      <c r="B27" s="76"/>
      <c r="C27" s="55"/>
      <c r="D27" s="55"/>
      <c r="E27" s="155"/>
      <c r="F27" s="157"/>
      <c r="G27" s="77"/>
      <c r="H27" s="75"/>
      <c r="J27" s="21"/>
      <c r="K27" s="24"/>
      <c r="L27" s="24"/>
      <c r="M27" s="24"/>
      <c r="N27" s="24"/>
      <c r="O27" s="21"/>
    </row>
    <row r="28" spans="2:15" ht="14.45" thickBot="1" x14ac:dyDescent="0.3">
      <c r="B28" s="76"/>
      <c r="C28" s="55"/>
      <c r="D28" s="55"/>
      <c r="E28" s="158" t="s">
        <v>284</v>
      </c>
      <c r="F28" s="320">
        <f>SUM(F17:F20)</f>
        <v>355745.49</v>
      </c>
      <c r="G28" s="77"/>
      <c r="H28" s="75"/>
      <c r="J28" s="21"/>
      <c r="K28" s="24"/>
      <c r="L28" s="24"/>
      <c r="M28" s="24"/>
      <c r="N28" s="24"/>
      <c r="O28" s="21"/>
    </row>
    <row r="29" spans="2:15" ht="13.9" x14ac:dyDescent="0.25">
      <c r="B29" s="76"/>
      <c r="C29" s="55"/>
      <c r="D29" s="55"/>
      <c r="E29" s="77"/>
      <c r="F29" s="77"/>
      <c r="G29" s="77"/>
      <c r="H29" s="75"/>
      <c r="J29" s="21"/>
      <c r="K29" s="21"/>
      <c r="L29" s="21"/>
      <c r="M29" s="21"/>
      <c r="N29" s="21"/>
      <c r="O29" s="21"/>
    </row>
    <row r="30" spans="2:15" ht="34.5" customHeight="1" thickBot="1" x14ac:dyDescent="0.3">
      <c r="B30" s="76"/>
      <c r="C30" s="401" t="s">
        <v>288</v>
      </c>
      <c r="D30" s="401"/>
      <c r="E30" s="77"/>
      <c r="F30" s="77"/>
      <c r="G30" s="77"/>
      <c r="H30" s="75"/>
      <c r="J30" s="21"/>
      <c r="K30" s="21"/>
      <c r="L30" s="21"/>
      <c r="M30" s="21"/>
      <c r="N30" s="21"/>
      <c r="O30" s="21"/>
    </row>
    <row r="31" spans="2:15" ht="50.1" customHeight="1" thickBot="1" x14ac:dyDescent="0.3">
      <c r="B31" s="76"/>
      <c r="C31" s="401" t="s">
        <v>291</v>
      </c>
      <c r="D31" s="401"/>
      <c r="E31" s="140" t="s">
        <v>219</v>
      </c>
      <c r="F31" s="161" t="s">
        <v>221</v>
      </c>
      <c r="G31" s="105" t="s">
        <v>251</v>
      </c>
      <c r="H31" s="75"/>
    </row>
    <row r="32" spans="2:15" s="312" customFormat="1" ht="41.45" x14ac:dyDescent="0.25">
      <c r="B32" s="317"/>
      <c r="C32" s="300"/>
      <c r="D32" s="300"/>
      <c r="E32" s="23" t="s">
        <v>807</v>
      </c>
      <c r="F32" s="322">
        <v>60000</v>
      </c>
      <c r="G32" s="342">
        <v>42522</v>
      </c>
      <c r="H32" s="316"/>
      <c r="J32" s="363"/>
    </row>
    <row r="33" spans="2:13" s="312" customFormat="1" ht="27.6" x14ac:dyDescent="0.25">
      <c r="B33" s="317"/>
      <c r="C33" s="368"/>
      <c r="D33" s="368"/>
      <c r="E33" s="370" t="s">
        <v>808</v>
      </c>
      <c r="F33" s="322">
        <v>20000</v>
      </c>
      <c r="G33" s="342">
        <v>42522</v>
      </c>
      <c r="H33" s="316"/>
      <c r="J33" s="363"/>
    </row>
    <row r="34" spans="2:13" s="312" customFormat="1" ht="69" x14ac:dyDescent="0.25">
      <c r="B34" s="317"/>
      <c r="C34" s="368"/>
      <c r="D34" s="368"/>
      <c r="E34" s="370" t="s">
        <v>809</v>
      </c>
      <c r="F34" s="322">
        <v>60000</v>
      </c>
      <c r="G34" s="342">
        <v>42522</v>
      </c>
      <c r="H34" s="316"/>
      <c r="J34" s="363"/>
    </row>
    <row r="35" spans="2:13" ht="27.6" x14ac:dyDescent="0.25">
      <c r="B35" s="76"/>
      <c r="C35" s="55"/>
      <c r="D35" s="55"/>
      <c r="E35" s="23" t="s">
        <v>810</v>
      </c>
      <c r="F35" s="322">
        <v>30000</v>
      </c>
      <c r="G35" s="342">
        <v>42522</v>
      </c>
      <c r="H35" s="75"/>
    </row>
    <row r="36" spans="2:13" s="312" customFormat="1" ht="41.45" x14ac:dyDescent="0.25">
      <c r="B36" s="317"/>
      <c r="C36" s="315"/>
      <c r="D36" s="315"/>
      <c r="E36" s="23" t="s">
        <v>811</v>
      </c>
      <c r="F36" s="322">
        <v>80000</v>
      </c>
      <c r="G36" s="342">
        <v>42522</v>
      </c>
      <c r="H36" s="316"/>
    </row>
    <row r="37" spans="2:13" s="312" customFormat="1" ht="27.6" x14ac:dyDescent="0.25">
      <c r="B37" s="317"/>
      <c r="C37" s="315"/>
      <c r="D37" s="315"/>
      <c r="E37" s="23" t="s">
        <v>812</v>
      </c>
      <c r="F37" s="322">
        <v>80000</v>
      </c>
      <c r="G37" s="342">
        <v>42522</v>
      </c>
      <c r="H37" s="316"/>
    </row>
    <row r="38" spans="2:13" s="312" customFormat="1" ht="27.6" x14ac:dyDescent="0.25">
      <c r="B38" s="317"/>
      <c r="C38" s="315"/>
      <c r="D38" s="315"/>
      <c r="E38" s="23" t="s">
        <v>813</v>
      </c>
      <c r="F38" s="322">
        <v>20000</v>
      </c>
      <c r="G38" s="342">
        <v>42522</v>
      </c>
      <c r="H38" s="316"/>
    </row>
    <row r="39" spans="2:13" s="312" customFormat="1" ht="27.6" x14ac:dyDescent="0.25">
      <c r="B39" s="317"/>
      <c r="C39" s="315"/>
      <c r="D39" s="315"/>
      <c r="E39" s="23" t="s">
        <v>814</v>
      </c>
      <c r="F39" s="322">
        <v>50000</v>
      </c>
      <c r="G39" s="342">
        <v>42461</v>
      </c>
      <c r="H39" s="316"/>
    </row>
    <row r="40" spans="2:13" s="312" customFormat="1" ht="27.6" x14ac:dyDescent="0.25">
      <c r="B40" s="317"/>
      <c r="C40" s="315"/>
      <c r="D40" s="315"/>
      <c r="E40" s="23" t="s">
        <v>815</v>
      </c>
      <c r="F40" s="322">
        <v>10000</v>
      </c>
      <c r="G40" s="342">
        <v>42461</v>
      </c>
      <c r="H40" s="316"/>
    </row>
    <row r="41" spans="2:13" s="312" customFormat="1" ht="13.9" x14ac:dyDescent="0.25">
      <c r="B41" s="317"/>
      <c r="C41" s="315"/>
      <c r="D41" s="315"/>
      <c r="E41" s="23" t="s">
        <v>816</v>
      </c>
      <c r="F41" s="322">
        <v>44000</v>
      </c>
      <c r="G41" s="342">
        <v>42401</v>
      </c>
      <c r="H41" s="316"/>
    </row>
    <row r="42" spans="2:13" s="312" customFormat="1" ht="27.6" x14ac:dyDescent="0.25">
      <c r="B42" s="317"/>
      <c r="C42" s="315"/>
      <c r="D42" s="315"/>
      <c r="E42" s="313" t="s">
        <v>817</v>
      </c>
      <c r="F42" s="323">
        <v>100000</v>
      </c>
      <c r="G42" s="321">
        <v>42522</v>
      </c>
      <c r="H42" s="316"/>
    </row>
    <row r="43" spans="2:13" s="312" customFormat="1" ht="13.9" x14ac:dyDescent="0.25">
      <c r="B43" s="317"/>
      <c r="C43" s="315"/>
      <c r="D43" s="315"/>
      <c r="E43" s="297" t="s">
        <v>819</v>
      </c>
      <c r="F43" s="323">
        <v>11500</v>
      </c>
      <c r="G43" s="321">
        <v>42522</v>
      </c>
      <c r="H43" s="316"/>
    </row>
    <row r="44" spans="2:13" ht="13.9" x14ac:dyDescent="0.25">
      <c r="B44" s="76"/>
      <c r="C44" s="55"/>
      <c r="D44" s="55"/>
      <c r="E44" s="313" t="s">
        <v>818</v>
      </c>
      <c r="F44" s="323">
        <v>20000</v>
      </c>
      <c r="G44" s="321">
        <v>42522</v>
      </c>
      <c r="H44" s="75"/>
      <c r="L44" s="307"/>
    </row>
    <row r="45" spans="2:13" ht="27.6" x14ac:dyDescent="0.25">
      <c r="B45" s="76"/>
      <c r="C45" s="55"/>
      <c r="D45" s="55"/>
      <c r="E45" s="297" t="s">
        <v>820</v>
      </c>
      <c r="F45" s="323">
        <v>80000</v>
      </c>
      <c r="G45" s="321">
        <v>42522</v>
      </c>
      <c r="H45" s="75"/>
      <c r="L45" s="308"/>
      <c r="M45" s="299"/>
    </row>
    <row r="46" spans="2:13" ht="27.6" x14ac:dyDescent="0.25">
      <c r="B46" s="76"/>
      <c r="C46" s="55"/>
      <c r="D46" s="55"/>
      <c r="E46" s="297" t="s">
        <v>826</v>
      </c>
      <c r="F46" s="323">
        <v>100000</v>
      </c>
      <c r="G46" s="321">
        <v>42522</v>
      </c>
      <c r="H46" s="75"/>
      <c r="L46" s="309"/>
      <c r="M46" s="299"/>
    </row>
    <row r="47" spans="2:13" ht="33" customHeight="1" x14ac:dyDescent="0.25">
      <c r="B47" s="76"/>
      <c r="C47" s="55"/>
      <c r="D47" s="55"/>
      <c r="E47" s="297" t="s">
        <v>825</v>
      </c>
      <c r="F47" s="323">
        <v>90000</v>
      </c>
      <c r="G47" s="321">
        <v>42522</v>
      </c>
      <c r="H47" s="75"/>
      <c r="L47" s="309"/>
      <c r="M47" s="299"/>
    </row>
    <row r="48" spans="2:13" ht="13.9" x14ac:dyDescent="0.25">
      <c r="B48" s="76"/>
      <c r="C48" s="55"/>
      <c r="D48" s="55"/>
      <c r="E48" s="297" t="s">
        <v>821</v>
      </c>
      <c r="F48" s="323">
        <v>85000</v>
      </c>
      <c r="G48" s="321">
        <v>42522</v>
      </c>
      <c r="H48" s="75"/>
      <c r="L48" s="307"/>
    </row>
    <row r="49" spans="2:8" ht="27.6" x14ac:dyDescent="0.25">
      <c r="B49" s="76"/>
      <c r="C49" s="55"/>
      <c r="D49" s="55"/>
      <c r="E49" s="297" t="s">
        <v>822</v>
      </c>
      <c r="F49" s="323">
        <v>13000</v>
      </c>
      <c r="G49" s="321">
        <v>42401</v>
      </c>
      <c r="H49" s="75"/>
    </row>
    <row r="50" spans="2:8" s="312" customFormat="1" ht="27.6" x14ac:dyDescent="0.25">
      <c r="B50" s="317"/>
      <c r="C50" s="315"/>
      <c r="D50" s="315"/>
      <c r="E50" s="298" t="s">
        <v>823</v>
      </c>
      <c r="F50" s="323">
        <v>25000</v>
      </c>
      <c r="G50" s="371">
        <v>42522</v>
      </c>
      <c r="H50" s="316"/>
    </row>
    <row r="51" spans="2:8" s="312" customFormat="1" ht="14.45" thickBot="1" x14ac:dyDescent="0.3">
      <c r="B51" s="317"/>
      <c r="C51" s="315"/>
      <c r="D51" s="315"/>
      <c r="E51" s="298" t="s">
        <v>824</v>
      </c>
      <c r="F51" s="323">
        <v>10000</v>
      </c>
      <c r="G51" s="371">
        <v>42430</v>
      </c>
      <c r="H51" s="316"/>
    </row>
    <row r="52" spans="2:8" ht="14.45" thickBot="1" x14ac:dyDescent="0.3">
      <c r="B52" s="76"/>
      <c r="C52" s="55"/>
      <c r="D52" s="55"/>
      <c r="E52" s="158" t="s">
        <v>284</v>
      </c>
      <c r="F52" s="324">
        <f>SUM(F35:F51)</f>
        <v>848500</v>
      </c>
      <c r="G52" s="156"/>
      <c r="H52" s="75"/>
    </row>
    <row r="53" spans="2:8" ht="13.9" x14ac:dyDescent="0.25">
      <c r="B53" s="76"/>
      <c r="C53" s="55"/>
      <c r="D53" s="55"/>
      <c r="E53" s="77"/>
      <c r="F53" s="77"/>
      <c r="G53" s="77"/>
      <c r="H53" s="75"/>
    </row>
    <row r="54" spans="2:8" ht="34.5" customHeight="1" thickBot="1" x14ac:dyDescent="0.3">
      <c r="B54" s="76"/>
      <c r="C54" s="401" t="s">
        <v>292</v>
      </c>
      <c r="D54" s="401"/>
      <c r="E54" s="401"/>
      <c r="F54" s="401"/>
      <c r="G54" s="163"/>
      <c r="H54" s="75"/>
    </row>
    <row r="55" spans="2:8" ht="63.75" customHeight="1" thickBot="1" x14ac:dyDescent="0.3">
      <c r="B55" s="76"/>
      <c r="C55" s="401" t="s">
        <v>215</v>
      </c>
      <c r="D55" s="401"/>
      <c r="E55" s="409"/>
      <c r="F55" s="410"/>
      <c r="G55" s="77"/>
      <c r="H55" s="75"/>
    </row>
    <row r="56" spans="2:8" ht="14.45" thickBot="1" x14ac:dyDescent="0.3">
      <c r="B56" s="76"/>
      <c r="C56" s="408"/>
      <c r="D56" s="408"/>
      <c r="E56" s="408"/>
      <c r="F56" s="408"/>
      <c r="G56" s="77"/>
      <c r="H56" s="75"/>
    </row>
    <row r="57" spans="2:8" ht="59.25" customHeight="1" thickBot="1" x14ac:dyDescent="0.3">
      <c r="B57" s="76"/>
      <c r="C57" s="401" t="s">
        <v>216</v>
      </c>
      <c r="D57" s="401"/>
      <c r="E57" s="424"/>
      <c r="F57" s="425"/>
      <c r="G57" s="77"/>
      <c r="H57" s="75"/>
    </row>
    <row r="58" spans="2:8" ht="99.95" customHeight="1" thickBot="1" x14ac:dyDescent="0.3">
      <c r="B58" s="76"/>
      <c r="C58" s="401" t="s">
        <v>217</v>
      </c>
      <c r="D58" s="401"/>
      <c r="E58" s="422"/>
      <c r="F58" s="423"/>
      <c r="G58" s="77"/>
      <c r="H58" s="75"/>
    </row>
    <row r="59" spans="2:8" ht="13.9" x14ac:dyDescent="0.25">
      <c r="B59" s="76"/>
      <c r="C59" s="55"/>
      <c r="D59" s="55"/>
      <c r="E59" s="77"/>
      <c r="F59" s="77"/>
      <c r="G59" s="77"/>
      <c r="H59" s="75"/>
    </row>
    <row r="60" spans="2:8" ht="14.45" thickBot="1" x14ac:dyDescent="0.3">
      <c r="B60" s="78"/>
      <c r="C60" s="398"/>
      <c r="D60" s="398"/>
      <c r="E60" s="79"/>
      <c r="F60" s="60"/>
      <c r="G60" s="60"/>
      <c r="H60" s="80"/>
    </row>
    <row r="61" spans="2:8" s="28" customFormat="1" ht="65.099999999999994" customHeight="1" x14ac:dyDescent="0.25">
      <c r="B61" s="27"/>
      <c r="C61" s="399"/>
      <c r="D61" s="399"/>
      <c r="E61" s="400"/>
      <c r="F61" s="400"/>
      <c r="G61" s="13"/>
    </row>
    <row r="62" spans="2:8" ht="59.25" customHeight="1" x14ac:dyDescent="0.25">
      <c r="B62" s="27"/>
      <c r="C62" s="29"/>
      <c r="D62" s="29"/>
      <c r="E62" s="24"/>
      <c r="F62" s="24"/>
      <c r="G62" s="13"/>
    </row>
    <row r="63" spans="2:8" ht="50.1" customHeight="1" x14ac:dyDescent="0.25">
      <c r="B63" s="27"/>
      <c r="C63" s="402"/>
      <c r="D63" s="402"/>
      <c r="E63" s="404"/>
      <c r="F63" s="404"/>
      <c r="G63" s="13"/>
    </row>
    <row r="64" spans="2:8" ht="99.95" customHeight="1" x14ac:dyDescent="0.25">
      <c r="B64" s="27"/>
      <c r="C64" s="402"/>
      <c r="D64" s="402"/>
      <c r="E64" s="403"/>
      <c r="F64" s="403"/>
      <c r="G64" s="13"/>
    </row>
    <row r="65" spans="2:7" x14ac:dyDescent="0.25">
      <c r="B65" s="27"/>
      <c r="C65" s="27"/>
      <c r="D65" s="27"/>
      <c r="E65" s="13"/>
      <c r="F65" s="13"/>
      <c r="G65" s="13"/>
    </row>
    <row r="66" spans="2:7" x14ac:dyDescent="0.25">
      <c r="B66" s="27"/>
      <c r="C66" s="399"/>
      <c r="D66" s="399"/>
      <c r="E66" s="13"/>
      <c r="F66" s="13"/>
      <c r="G66" s="13"/>
    </row>
    <row r="67" spans="2:7" ht="50.1" customHeight="1" x14ac:dyDescent="0.25">
      <c r="B67" s="27"/>
      <c r="C67" s="399"/>
      <c r="D67" s="399"/>
      <c r="E67" s="403"/>
      <c r="F67" s="403"/>
      <c r="G67" s="13"/>
    </row>
    <row r="68" spans="2:7" ht="99.95" customHeight="1" x14ac:dyDescent="0.25">
      <c r="B68" s="27"/>
      <c r="C68" s="402"/>
      <c r="D68" s="402"/>
      <c r="E68" s="403"/>
      <c r="F68" s="403"/>
      <c r="G68" s="13"/>
    </row>
    <row r="69" spans="2:7" x14ac:dyDescent="0.25">
      <c r="B69" s="27"/>
      <c r="C69" s="30"/>
      <c r="D69" s="27"/>
      <c r="E69" s="31"/>
      <c r="F69" s="13"/>
      <c r="G69" s="13"/>
    </row>
    <row r="70" spans="2:7" x14ac:dyDescent="0.25">
      <c r="B70" s="27"/>
      <c r="C70" s="30"/>
      <c r="D70" s="30"/>
      <c r="E70" s="31"/>
      <c r="F70" s="31"/>
      <c r="G70" s="12"/>
    </row>
    <row r="71" spans="2:7" x14ac:dyDescent="0.25">
      <c r="E71" s="32"/>
      <c r="F71" s="32"/>
    </row>
    <row r="72" spans="2:7" x14ac:dyDescent="0.25">
      <c r="E72" s="32"/>
      <c r="F72" s="32"/>
    </row>
  </sheetData>
  <mergeCells count="36">
    <mergeCell ref="E10:F10"/>
    <mergeCell ref="C8:F8"/>
    <mergeCell ref="C12:D12"/>
    <mergeCell ref="C58:D58"/>
    <mergeCell ref="C57:D57"/>
    <mergeCell ref="E58:F58"/>
    <mergeCell ref="E57:F57"/>
    <mergeCell ref="C3:G3"/>
    <mergeCell ref="C56:F56"/>
    <mergeCell ref="C9:D9"/>
    <mergeCell ref="C10:D10"/>
    <mergeCell ref="C30:D30"/>
    <mergeCell ref="C31:D31"/>
    <mergeCell ref="C55:D55"/>
    <mergeCell ref="E55:F55"/>
    <mergeCell ref="C5:F5"/>
    <mergeCell ref="B4:F4"/>
    <mergeCell ref="C16:D16"/>
    <mergeCell ref="C7:D7"/>
    <mergeCell ref="C15:D15"/>
    <mergeCell ref="C13:F13"/>
    <mergeCell ref="E12:F12"/>
    <mergeCell ref="E9:F9"/>
    <mergeCell ref="C60:D60"/>
    <mergeCell ref="C61:D61"/>
    <mergeCell ref="E61:F61"/>
    <mergeCell ref="C54:F54"/>
    <mergeCell ref="C68:D68"/>
    <mergeCell ref="E67:F67"/>
    <mergeCell ref="E68:F68"/>
    <mergeCell ref="E64:F64"/>
    <mergeCell ref="E63:F63"/>
    <mergeCell ref="C63:D63"/>
    <mergeCell ref="C64:D64"/>
    <mergeCell ref="C67:D67"/>
    <mergeCell ref="C66:D66"/>
  </mergeCells>
  <dataValidations count="2">
    <dataValidation type="whole" allowBlank="1" showInputMessage="1" showErrorMessage="1" sqref="E63 E57 E9">
      <formula1>-999999999</formula1>
      <formula2>999999999</formula2>
    </dataValidation>
    <dataValidation type="list" allowBlank="1" showInputMessage="1" showErrorMessage="1" sqref="E67">
      <formula1>$K$73:$K$74</formula1>
    </dataValidation>
  </dataValidations>
  <pageMargins left="0.25" right="0.25" top="0.18" bottom="0.19" header="0.17" footer="0.17"/>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topLeftCell="A25" workbookViewId="0">
      <selection activeCell="E20" sqref="E20:F20"/>
    </sheetView>
  </sheetViews>
  <sheetFormatPr defaultColWidth="8.85546875" defaultRowHeight="15" x14ac:dyDescent="0.25"/>
  <cols>
    <col min="1" max="2" width="1.85546875" customWidth="1"/>
    <col min="3" max="3" width="43.140625" customWidth="1"/>
    <col min="4" max="5" width="22.85546875" customWidth="1"/>
    <col min="6" max="6" width="20.140625" customWidth="1"/>
    <col min="7" max="7" width="2" customWidth="1"/>
    <col min="8" max="8" width="1.42578125" customWidth="1"/>
  </cols>
  <sheetData>
    <row r="1" spans="2:9" thickBot="1" x14ac:dyDescent="0.35"/>
    <row r="2" spans="2:9" thickBot="1" x14ac:dyDescent="0.35">
      <c r="B2" s="94"/>
      <c r="C2" s="95"/>
      <c r="D2" s="95"/>
      <c r="E2" s="95"/>
      <c r="F2" s="95"/>
      <c r="G2" s="96"/>
    </row>
    <row r="3" spans="2:9" ht="21" thickBot="1" x14ac:dyDescent="0.4">
      <c r="B3" s="97"/>
      <c r="C3" s="405" t="s">
        <v>222</v>
      </c>
      <c r="D3" s="406"/>
      <c r="E3" s="406"/>
      <c r="F3" s="407"/>
      <c r="G3" s="62"/>
    </row>
    <row r="4" spans="2:9" ht="14.45" x14ac:dyDescent="0.3">
      <c r="B4" s="428"/>
      <c r="C4" s="429"/>
      <c r="D4" s="429"/>
      <c r="E4" s="429"/>
      <c r="F4" s="429"/>
      <c r="G4" s="62"/>
    </row>
    <row r="5" spans="2:9" ht="14.45" x14ac:dyDescent="0.3">
      <c r="B5" s="63"/>
      <c r="C5" s="443"/>
      <c r="D5" s="443"/>
      <c r="E5" s="443"/>
      <c r="F5" s="443"/>
      <c r="G5" s="62"/>
    </row>
    <row r="6" spans="2:9" ht="14.45" x14ac:dyDescent="0.3">
      <c r="B6" s="63"/>
      <c r="C6" s="64"/>
      <c r="D6" s="65"/>
      <c r="E6" s="64"/>
      <c r="F6" s="65"/>
      <c r="G6" s="62"/>
    </row>
    <row r="7" spans="2:9" ht="14.45" x14ac:dyDescent="0.3">
      <c r="B7" s="63"/>
      <c r="C7" s="427" t="s">
        <v>233</v>
      </c>
      <c r="D7" s="427"/>
      <c r="E7" s="66"/>
      <c r="F7" s="65"/>
      <c r="G7" s="62"/>
    </row>
    <row r="8" spans="2:9" thickBot="1" x14ac:dyDescent="0.35">
      <c r="B8" s="63"/>
      <c r="C8" s="444" t="s">
        <v>299</v>
      </c>
      <c r="D8" s="444"/>
      <c r="E8" s="444"/>
      <c r="F8" s="444"/>
      <c r="G8" s="62"/>
    </row>
    <row r="9" spans="2:9" thickBot="1" x14ac:dyDescent="0.35">
      <c r="B9" s="63"/>
      <c r="C9" s="269" t="s">
        <v>235</v>
      </c>
      <c r="D9" s="270" t="s">
        <v>234</v>
      </c>
      <c r="E9" s="437" t="s">
        <v>275</v>
      </c>
      <c r="F9" s="438"/>
      <c r="G9" s="62"/>
    </row>
    <row r="10" spans="2:9" ht="153.75" customHeight="1" thickBot="1" x14ac:dyDescent="0.35">
      <c r="B10" s="63"/>
      <c r="C10" s="281" t="s">
        <v>726</v>
      </c>
      <c r="D10" s="278" t="s">
        <v>741</v>
      </c>
      <c r="E10" s="453" t="s">
        <v>793</v>
      </c>
      <c r="F10" s="454"/>
      <c r="G10" s="62"/>
    </row>
    <row r="11" spans="2:9" ht="152.25" customHeight="1" thickBot="1" x14ac:dyDescent="0.35">
      <c r="B11" s="63"/>
      <c r="C11" s="282" t="s">
        <v>727</v>
      </c>
      <c r="D11" s="279" t="s">
        <v>741</v>
      </c>
      <c r="E11" s="435" t="s">
        <v>794</v>
      </c>
      <c r="F11" s="436"/>
      <c r="G11" s="62"/>
    </row>
    <row r="12" spans="2:9" ht="139.5" customHeight="1" thickBot="1" x14ac:dyDescent="0.35">
      <c r="B12" s="63"/>
      <c r="C12" s="281" t="s">
        <v>728</v>
      </c>
      <c r="D12" s="280" t="s">
        <v>741</v>
      </c>
      <c r="E12" s="455" t="s">
        <v>828</v>
      </c>
      <c r="F12" s="436"/>
      <c r="G12" s="62"/>
      <c r="I12" s="364"/>
    </row>
    <row r="13" spans="2:9" ht="203.25" customHeight="1" thickBot="1" x14ac:dyDescent="0.35">
      <c r="B13" s="63"/>
      <c r="C13" s="281" t="s">
        <v>729</v>
      </c>
      <c r="D13" s="279" t="s">
        <v>743</v>
      </c>
      <c r="E13" s="435" t="s">
        <v>742</v>
      </c>
      <c r="F13" s="436"/>
      <c r="G13" s="62"/>
    </row>
    <row r="14" spans="2:9" ht="98.25" customHeight="1" thickBot="1" x14ac:dyDescent="0.35">
      <c r="B14" s="63"/>
      <c r="C14" s="281" t="s">
        <v>730</v>
      </c>
      <c r="D14" s="280" t="s">
        <v>743</v>
      </c>
      <c r="E14" s="435" t="s">
        <v>744</v>
      </c>
      <c r="F14" s="436"/>
      <c r="G14" s="62"/>
    </row>
    <row r="15" spans="2:9" ht="90.75" customHeight="1" thickBot="1" x14ac:dyDescent="0.35">
      <c r="B15" s="63"/>
      <c r="C15" s="283" t="s">
        <v>731</v>
      </c>
      <c r="D15" s="279" t="s">
        <v>746</v>
      </c>
      <c r="E15" s="435" t="s">
        <v>745</v>
      </c>
      <c r="F15" s="436"/>
      <c r="G15" s="62"/>
    </row>
    <row r="16" spans="2:9" ht="14.45" x14ac:dyDescent="0.3">
      <c r="B16" s="63"/>
      <c r="C16" s="65"/>
      <c r="D16" s="65"/>
      <c r="E16" s="65"/>
      <c r="F16" s="65"/>
      <c r="G16" s="62"/>
    </row>
    <row r="17" spans="2:7" ht="14.45" x14ac:dyDescent="0.3">
      <c r="B17" s="63"/>
      <c r="C17" s="431" t="s">
        <v>258</v>
      </c>
      <c r="D17" s="431"/>
      <c r="E17" s="431"/>
      <c r="F17" s="431"/>
      <c r="G17" s="62"/>
    </row>
    <row r="18" spans="2:7" thickBot="1" x14ac:dyDescent="0.35">
      <c r="B18" s="63"/>
      <c r="C18" s="432" t="s">
        <v>273</v>
      </c>
      <c r="D18" s="432"/>
      <c r="E18" s="432"/>
      <c r="F18" s="432"/>
      <c r="G18" s="62"/>
    </row>
    <row r="19" spans="2:7" thickBot="1" x14ac:dyDescent="0.35">
      <c r="B19" s="63"/>
      <c r="C19" s="36" t="s">
        <v>235</v>
      </c>
      <c r="D19" s="37" t="s">
        <v>234</v>
      </c>
      <c r="E19" s="437" t="s">
        <v>275</v>
      </c>
      <c r="F19" s="438"/>
      <c r="G19" s="62"/>
    </row>
    <row r="20" spans="2:7" ht="139.5" customHeight="1" x14ac:dyDescent="0.3">
      <c r="B20" s="63"/>
      <c r="C20" s="38" t="s">
        <v>755</v>
      </c>
      <c r="D20" s="38" t="s">
        <v>756</v>
      </c>
      <c r="E20" s="439" t="s">
        <v>757</v>
      </c>
      <c r="F20" s="440"/>
      <c r="G20" s="62"/>
    </row>
    <row r="21" spans="2:7" ht="39.950000000000003" customHeight="1" x14ac:dyDescent="0.3">
      <c r="B21" s="63"/>
      <c r="C21" s="39"/>
      <c r="D21" s="39"/>
      <c r="E21" s="441"/>
      <c r="F21" s="442"/>
      <c r="G21" s="62"/>
    </row>
    <row r="22" spans="2:7" ht="39.950000000000003" customHeight="1" x14ac:dyDescent="0.3">
      <c r="B22" s="63"/>
      <c r="C22" s="39"/>
      <c r="D22" s="39"/>
      <c r="E22" s="441"/>
      <c r="F22" s="442"/>
      <c r="G22" s="62"/>
    </row>
    <row r="23" spans="2:7" ht="39.950000000000003" customHeight="1" thickBot="1" x14ac:dyDescent="0.35">
      <c r="B23" s="63"/>
      <c r="C23" s="40"/>
      <c r="D23" s="40"/>
      <c r="E23" s="433"/>
      <c r="F23" s="434"/>
      <c r="G23" s="62"/>
    </row>
    <row r="24" spans="2:7" ht="14.45" x14ac:dyDescent="0.3">
      <c r="B24" s="63"/>
      <c r="C24" s="65"/>
      <c r="D24" s="65"/>
      <c r="E24" s="65"/>
      <c r="F24" s="65"/>
      <c r="G24" s="62"/>
    </row>
    <row r="25" spans="2:7" ht="14.45" x14ac:dyDescent="0.3">
      <c r="B25" s="63"/>
      <c r="C25" s="65"/>
      <c r="D25" s="65"/>
      <c r="E25" s="65"/>
      <c r="F25" s="65"/>
      <c r="G25" s="62"/>
    </row>
    <row r="26" spans="2:7" ht="31.5" customHeight="1" x14ac:dyDescent="0.3">
      <c r="B26" s="63"/>
      <c r="C26" s="430" t="s">
        <v>257</v>
      </c>
      <c r="D26" s="430"/>
      <c r="E26" s="430"/>
      <c r="F26" s="430"/>
      <c r="G26" s="62"/>
    </row>
    <row r="27" spans="2:7" thickBot="1" x14ac:dyDescent="0.35">
      <c r="B27" s="63"/>
      <c r="C27" s="444" t="s">
        <v>276</v>
      </c>
      <c r="D27" s="444"/>
      <c r="E27" s="456"/>
      <c r="F27" s="456"/>
      <c r="G27" s="62"/>
    </row>
    <row r="28" spans="2:7" ht="99.95" customHeight="1" thickBot="1" x14ac:dyDescent="0.35">
      <c r="B28" s="63"/>
      <c r="C28" s="450" t="s">
        <v>784</v>
      </c>
      <c r="D28" s="451"/>
      <c r="E28" s="451"/>
      <c r="F28" s="452"/>
      <c r="G28" s="62"/>
    </row>
    <row r="29" spans="2:7" ht="14.45" x14ac:dyDescent="0.3">
      <c r="B29" s="63"/>
      <c r="C29" s="65"/>
      <c r="D29" s="65"/>
      <c r="E29" s="65"/>
      <c r="F29" s="65"/>
      <c r="G29" s="62"/>
    </row>
    <row r="30" spans="2:7" ht="14.45" x14ac:dyDescent="0.3">
      <c r="B30" s="63"/>
      <c r="C30" s="65"/>
      <c r="D30" s="65"/>
      <c r="E30" s="65"/>
      <c r="F30" s="65"/>
      <c r="G30" s="62"/>
    </row>
    <row r="31" spans="2:7" ht="14.45" x14ac:dyDescent="0.3">
      <c r="B31" s="63"/>
      <c r="C31" s="65"/>
      <c r="D31" s="65"/>
      <c r="E31" s="65"/>
      <c r="F31" s="65"/>
      <c r="G31" s="62"/>
    </row>
    <row r="32" spans="2:7" thickBot="1" x14ac:dyDescent="0.35">
      <c r="B32" s="67"/>
      <c r="C32" s="68"/>
      <c r="D32" s="68"/>
      <c r="E32" s="68"/>
      <c r="F32" s="68"/>
      <c r="G32" s="69"/>
    </row>
    <row r="33" spans="2:7" ht="14.45" x14ac:dyDescent="0.3">
      <c r="B33" s="8"/>
      <c r="C33" s="8"/>
      <c r="D33" s="8"/>
      <c r="E33" s="8"/>
      <c r="F33" s="8"/>
      <c r="G33" s="8"/>
    </row>
    <row r="34" spans="2:7" ht="14.45" x14ac:dyDescent="0.3">
      <c r="B34" s="8"/>
      <c r="C34" s="8"/>
      <c r="D34" s="8"/>
      <c r="E34" s="8"/>
      <c r="F34" s="8"/>
      <c r="G34" s="8"/>
    </row>
    <row r="35" spans="2:7" ht="14.45" x14ac:dyDescent="0.3">
      <c r="B35" s="8"/>
      <c r="C35" s="8"/>
      <c r="D35" s="8"/>
      <c r="E35" s="8"/>
      <c r="F35" s="8"/>
      <c r="G35" s="8"/>
    </row>
    <row r="36" spans="2:7" ht="14.45" x14ac:dyDescent="0.3">
      <c r="B36" s="8"/>
      <c r="C36" s="8"/>
      <c r="D36" s="8"/>
      <c r="E36" s="8"/>
      <c r="F36" s="8"/>
      <c r="G36" s="8"/>
    </row>
    <row r="37" spans="2:7" ht="14.45" x14ac:dyDescent="0.3">
      <c r="B37" s="8"/>
      <c r="C37" s="8"/>
      <c r="D37" s="8"/>
      <c r="E37" s="8"/>
      <c r="F37" s="8"/>
      <c r="G37" s="8"/>
    </row>
    <row r="38" spans="2:7" ht="14.45" x14ac:dyDescent="0.3">
      <c r="B38" s="8"/>
      <c r="C38" s="8"/>
      <c r="D38" s="8"/>
      <c r="E38" s="8"/>
      <c r="F38" s="8"/>
      <c r="G38" s="8"/>
    </row>
    <row r="39" spans="2:7" ht="14.45" x14ac:dyDescent="0.3">
      <c r="B39" s="8"/>
      <c r="C39" s="445"/>
      <c r="D39" s="445"/>
      <c r="E39" s="7"/>
      <c r="F39" s="8"/>
      <c r="G39" s="8"/>
    </row>
    <row r="40" spans="2:7" ht="14.45" x14ac:dyDescent="0.3">
      <c r="B40" s="8"/>
      <c r="C40" s="445"/>
      <c r="D40" s="445"/>
      <c r="E40" s="7"/>
      <c r="F40" s="8"/>
      <c r="G40" s="8"/>
    </row>
    <row r="41" spans="2:7" ht="14.45" x14ac:dyDescent="0.3">
      <c r="B41" s="8"/>
      <c r="C41" s="457"/>
      <c r="D41" s="457"/>
      <c r="E41" s="457"/>
      <c r="F41" s="457"/>
      <c r="G41" s="8"/>
    </row>
    <row r="42" spans="2:7" ht="14.45" x14ac:dyDescent="0.3">
      <c r="B42" s="8"/>
      <c r="C42" s="448"/>
      <c r="D42" s="448"/>
      <c r="E42" s="449"/>
      <c r="F42" s="449"/>
      <c r="G42" s="8"/>
    </row>
    <row r="43" spans="2:7" ht="14.45" x14ac:dyDescent="0.3">
      <c r="B43" s="8"/>
      <c r="C43" s="448"/>
      <c r="D43" s="448"/>
      <c r="E43" s="446"/>
      <c r="F43" s="446"/>
      <c r="G43" s="8"/>
    </row>
    <row r="44" spans="2:7" ht="14.45" x14ac:dyDescent="0.3">
      <c r="B44" s="8"/>
      <c r="C44" s="8"/>
      <c r="D44" s="8"/>
      <c r="E44" s="8"/>
      <c r="F44" s="8"/>
      <c r="G44" s="8"/>
    </row>
    <row r="45" spans="2:7" ht="14.45" x14ac:dyDescent="0.3">
      <c r="B45" s="8"/>
      <c r="C45" s="445"/>
      <c r="D45" s="445"/>
      <c r="E45" s="7"/>
      <c r="F45" s="8"/>
      <c r="G45" s="8"/>
    </row>
    <row r="46" spans="2:7" ht="14.45" x14ac:dyDescent="0.3">
      <c r="B46" s="8"/>
      <c r="C46" s="445"/>
      <c r="D46" s="445"/>
      <c r="E46" s="447"/>
      <c r="F46" s="447"/>
      <c r="G46" s="8"/>
    </row>
    <row r="47" spans="2:7" ht="14.45" x14ac:dyDescent="0.3">
      <c r="B47" s="8"/>
      <c r="C47" s="7"/>
      <c r="D47" s="7"/>
      <c r="E47" s="7"/>
      <c r="F47" s="7"/>
      <c r="G47" s="8"/>
    </row>
    <row r="48" spans="2:7" ht="14.45" x14ac:dyDescent="0.3">
      <c r="B48" s="8"/>
      <c r="C48" s="448"/>
      <c r="D48" s="448"/>
      <c r="E48" s="449"/>
      <c r="F48" s="449"/>
      <c r="G48" s="8"/>
    </row>
    <row r="49" spans="2:7" ht="14.45" x14ac:dyDescent="0.3">
      <c r="B49" s="8"/>
      <c r="C49" s="448"/>
      <c r="D49" s="448"/>
      <c r="E49" s="446"/>
      <c r="F49" s="446"/>
      <c r="G49" s="8"/>
    </row>
    <row r="50" spans="2:7" ht="14.45" x14ac:dyDescent="0.3">
      <c r="B50" s="8"/>
      <c r="C50" s="8"/>
      <c r="D50" s="8"/>
      <c r="E50" s="8"/>
      <c r="F50" s="8"/>
      <c r="G50" s="8"/>
    </row>
    <row r="51" spans="2:7" ht="14.45" x14ac:dyDescent="0.3">
      <c r="B51" s="8"/>
      <c r="C51" s="445"/>
      <c r="D51" s="445"/>
      <c r="E51" s="8"/>
      <c r="F51" s="8"/>
      <c r="G51" s="8"/>
    </row>
    <row r="52" spans="2:7" ht="14.45" x14ac:dyDescent="0.3">
      <c r="B52" s="8"/>
      <c r="C52" s="445"/>
      <c r="D52" s="445"/>
      <c r="E52" s="446"/>
      <c r="F52" s="446"/>
      <c r="G52" s="8"/>
    </row>
    <row r="53" spans="2:7" ht="14.45" x14ac:dyDescent="0.3">
      <c r="B53" s="8"/>
      <c r="C53" s="448"/>
      <c r="D53" s="448"/>
      <c r="E53" s="446"/>
      <c r="F53" s="446"/>
      <c r="G53" s="8"/>
    </row>
    <row r="54" spans="2:7" ht="14.45" x14ac:dyDescent="0.3">
      <c r="B54" s="8"/>
      <c r="C54" s="9"/>
      <c r="D54" s="8"/>
      <c r="E54" s="9"/>
      <c r="F54" s="8"/>
      <c r="G54" s="8"/>
    </row>
    <row r="55" spans="2:7" x14ac:dyDescent="0.25">
      <c r="B55" s="8"/>
      <c r="C55" s="9"/>
      <c r="D55" s="9"/>
      <c r="E55" s="9"/>
      <c r="F55" s="9"/>
      <c r="G55" s="10"/>
    </row>
  </sheetData>
  <mergeCells count="42">
    <mergeCell ref="C43:D43"/>
    <mergeCell ref="E27:F27"/>
    <mergeCell ref="C53:D53"/>
    <mergeCell ref="E53:F53"/>
    <mergeCell ref="C49:D49"/>
    <mergeCell ref="E49:F49"/>
    <mergeCell ref="C39:D39"/>
    <mergeCell ref="C40:D40"/>
    <mergeCell ref="E43:F43"/>
    <mergeCell ref="C45:D45"/>
    <mergeCell ref="C41:F41"/>
    <mergeCell ref="C42:D42"/>
    <mergeCell ref="E13:F13"/>
    <mergeCell ref="E14:F14"/>
    <mergeCell ref="C3:F3"/>
    <mergeCell ref="C51:D51"/>
    <mergeCell ref="C52:D52"/>
    <mergeCell ref="E52:F52"/>
    <mergeCell ref="C46:D46"/>
    <mergeCell ref="E46:F46"/>
    <mergeCell ref="C48:D48"/>
    <mergeCell ref="E48:F48"/>
    <mergeCell ref="C28:F28"/>
    <mergeCell ref="C27:D27"/>
    <mergeCell ref="E10:F10"/>
    <mergeCell ref="E11:F11"/>
    <mergeCell ref="E12:F12"/>
    <mergeCell ref="E42:F42"/>
    <mergeCell ref="B4:F4"/>
    <mergeCell ref="C5:F5"/>
    <mergeCell ref="C7:D7"/>
    <mergeCell ref="C8:F8"/>
    <mergeCell ref="E9:F9"/>
    <mergeCell ref="C26:F26"/>
    <mergeCell ref="C17:F17"/>
    <mergeCell ref="C18:F18"/>
    <mergeCell ref="E23:F23"/>
    <mergeCell ref="E15:F15"/>
    <mergeCell ref="E19:F19"/>
    <mergeCell ref="E20:F20"/>
    <mergeCell ref="E21:F21"/>
    <mergeCell ref="E22:F22"/>
  </mergeCells>
  <dataValidations count="2">
    <dataValidation type="whole" allowBlank="1" showInputMessage="1" showErrorMessage="1" sqref="E48 E42">
      <formula1>-999999999</formula1>
      <formula2>999999999</formula2>
    </dataValidation>
    <dataValidation type="list" allowBlank="1" showInputMessage="1" showErrorMessage="1" sqref="E52">
      <formula1>$K$59:$K$60</formula1>
    </dataValidation>
  </dataValidations>
  <pageMargins left="0.25" right="0.25" top="0.17" bottom="0.17" header="0.17" footer="0.1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8"/>
  <sheetViews>
    <sheetView topLeftCell="A52" zoomScale="140" zoomScaleNormal="140" zoomScalePageLayoutView="140" workbookViewId="0">
      <selection activeCell="F10" sqref="F10:G10"/>
    </sheetView>
  </sheetViews>
  <sheetFormatPr defaultColWidth="8.85546875" defaultRowHeight="15" x14ac:dyDescent="0.25"/>
  <cols>
    <col min="1" max="1" width="2.140625" customWidth="1"/>
    <col min="2" max="2" width="2.28515625" customWidth="1"/>
    <col min="3" max="3" width="22.42578125" style="11" customWidth="1"/>
    <col min="4" max="4" width="15.42578125" customWidth="1"/>
    <col min="5" max="5" width="34.28515625" customWidth="1"/>
    <col min="6" max="6" width="18.85546875" customWidth="1"/>
    <col min="7" max="7" width="19.42578125" customWidth="1"/>
    <col min="8" max="8" width="49.85546875" customWidth="1"/>
    <col min="9" max="9" width="29.85546875" customWidth="1"/>
    <col min="10" max="10" width="2.7109375" customWidth="1"/>
    <col min="11" max="11" width="2" customWidth="1"/>
    <col min="12" max="12" width="40.7109375" customWidth="1"/>
  </cols>
  <sheetData>
    <row r="1" spans="1:52" thickBot="1" x14ac:dyDescent="0.35">
      <c r="A1" s="20"/>
      <c r="B1" s="20"/>
      <c r="C1" s="19"/>
      <c r="D1" s="20"/>
      <c r="E1" s="20"/>
      <c r="F1" s="20"/>
      <c r="G1" s="20"/>
      <c r="H1" s="104"/>
      <c r="I1" s="104"/>
      <c r="J1" s="20"/>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row>
    <row r="2" spans="1:52" thickBot="1" x14ac:dyDescent="0.35">
      <c r="A2" s="20"/>
      <c r="B2" s="44"/>
      <c r="C2" s="45"/>
      <c r="D2" s="46"/>
      <c r="E2" s="46"/>
      <c r="F2" s="46"/>
      <c r="G2" s="46"/>
      <c r="H2" s="113"/>
      <c r="I2" s="113"/>
      <c r="J2" s="47"/>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row>
    <row r="3" spans="1:52" ht="21" thickBot="1" x14ac:dyDescent="0.4">
      <c r="A3" s="20"/>
      <c r="B3" s="97"/>
      <c r="C3" s="405" t="s">
        <v>254</v>
      </c>
      <c r="D3" s="406"/>
      <c r="E3" s="406"/>
      <c r="F3" s="406"/>
      <c r="G3" s="406"/>
      <c r="H3" s="406"/>
      <c r="I3" s="407"/>
      <c r="J3" s="99"/>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row>
    <row r="4" spans="1:52" ht="15" customHeight="1" x14ac:dyDescent="0.3">
      <c r="A4" s="20"/>
      <c r="B4" s="48"/>
      <c r="C4" s="493" t="s">
        <v>223</v>
      </c>
      <c r="D4" s="493"/>
      <c r="E4" s="493"/>
      <c r="F4" s="493"/>
      <c r="G4" s="493"/>
      <c r="H4" s="493"/>
      <c r="I4" s="493"/>
      <c r="J4" s="49"/>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2" ht="15" customHeight="1" x14ac:dyDescent="0.3">
      <c r="A5" s="20"/>
      <c r="B5" s="48"/>
      <c r="C5" s="139"/>
      <c r="D5" s="139"/>
      <c r="E5" s="139"/>
      <c r="F5" s="139"/>
      <c r="G5" s="139"/>
      <c r="H5" s="139"/>
      <c r="I5" s="139"/>
      <c r="J5" s="49"/>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row>
    <row r="6" spans="1:52" ht="14.45" x14ac:dyDescent="0.3">
      <c r="A6" s="20"/>
      <c r="B6" s="48"/>
      <c r="C6" s="50"/>
      <c r="D6" s="51"/>
      <c r="E6" s="51"/>
      <c r="F6" s="51"/>
      <c r="G6" s="51"/>
      <c r="H6" s="114"/>
      <c r="I6" s="114"/>
      <c r="J6" s="49"/>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row>
    <row r="7" spans="1:52" ht="15.75" customHeight="1" thickBot="1" x14ac:dyDescent="0.35">
      <c r="A7" s="20"/>
      <c r="B7" s="48"/>
      <c r="C7" s="50"/>
      <c r="D7" s="482" t="s">
        <v>255</v>
      </c>
      <c r="E7" s="482"/>
      <c r="F7" s="482" t="s">
        <v>259</v>
      </c>
      <c r="G7" s="482"/>
      <c r="H7" s="112" t="s">
        <v>260</v>
      </c>
      <c r="I7" s="112" t="s">
        <v>232</v>
      </c>
      <c r="J7" s="49"/>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row>
    <row r="8" spans="1:52" s="11" customFormat="1" ht="99.75" customHeight="1" thickBot="1" x14ac:dyDescent="0.35">
      <c r="A8" s="19"/>
      <c r="B8" s="53"/>
      <c r="C8" s="111" t="s">
        <v>252</v>
      </c>
      <c r="D8" s="478" t="s">
        <v>829</v>
      </c>
      <c r="E8" s="479"/>
      <c r="F8" s="478" t="s">
        <v>830</v>
      </c>
      <c r="G8" s="479"/>
      <c r="H8" s="325" t="s">
        <v>831</v>
      </c>
      <c r="I8" s="293" t="s">
        <v>20</v>
      </c>
      <c r="J8" s="54"/>
      <c r="L8" s="367"/>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row>
    <row r="9" spans="1:52" s="11" customFormat="1" ht="22.5" customHeight="1" thickBot="1" x14ac:dyDescent="0.3">
      <c r="A9" s="19"/>
      <c r="B9" s="53"/>
      <c r="C9" s="111"/>
      <c r="D9" s="484" t="s">
        <v>832</v>
      </c>
      <c r="E9" s="485"/>
      <c r="F9" s="485"/>
      <c r="G9" s="485"/>
      <c r="H9" s="485"/>
      <c r="I9" s="486"/>
      <c r="J9" s="54"/>
      <c r="L9" s="367"/>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row>
    <row r="10" spans="1:52" s="11" customFormat="1" ht="295.5" customHeight="1" thickBot="1" x14ac:dyDescent="0.35">
      <c r="A10" s="19"/>
      <c r="B10" s="53"/>
      <c r="C10" s="111"/>
      <c r="D10" s="487" t="s">
        <v>833</v>
      </c>
      <c r="E10" s="488"/>
      <c r="F10" s="489" t="s">
        <v>834</v>
      </c>
      <c r="G10" s="489"/>
      <c r="H10" s="375" t="s">
        <v>835</v>
      </c>
      <c r="I10" s="374" t="s">
        <v>26</v>
      </c>
      <c r="J10" s="54"/>
      <c r="L10" s="367"/>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row>
    <row r="11" spans="1:52" s="11" customFormat="1" ht="190.5" customHeight="1" thickBot="1" x14ac:dyDescent="0.35">
      <c r="A11" s="19"/>
      <c r="B11" s="53"/>
      <c r="C11" s="368"/>
      <c r="D11" s="490" t="s">
        <v>836</v>
      </c>
      <c r="E11" s="491"/>
      <c r="F11" s="492" t="s">
        <v>837</v>
      </c>
      <c r="G11" s="461"/>
      <c r="H11" s="376" t="s">
        <v>838</v>
      </c>
      <c r="I11" s="377" t="s">
        <v>26</v>
      </c>
      <c r="J11" s="54"/>
      <c r="L11" s="367"/>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row>
    <row r="12" spans="1:52" s="11" customFormat="1" ht="282" customHeight="1" thickBot="1" x14ac:dyDescent="0.35">
      <c r="A12" s="19"/>
      <c r="B12" s="53"/>
      <c r="C12" s="368"/>
      <c r="D12" s="503" t="s">
        <v>839</v>
      </c>
      <c r="E12" s="504"/>
      <c r="F12" s="465" t="s">
        <v>840</v>
      </c>
      <c r="G12" s="466"/>
      <c r="H12" s="379" t="s">
        <v>841</v>
      </c>
      <c r="I12" s="380" t="s">
        <v>791</v>
      </c>
      <c r="J12" s="54"/>
      <c r="L12" s="367"/>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row>
    <row r="13" spans="1:52" s="11" customFormat="1" ht="21.75" customHeight="1" thickBot="1" x14ac:dyDescent="0.35">
      <c r="A13" s="19"/>
      <c r="B13" s="53"/>
      <c r="C13" s="368"/>
      <c r="D13" s="505" t="s">
        <v>842</v>
      </c>
      <c r="E13" s="506"/>
      <c r="F13" s="506"/>
      <c r="G13" s="506"/>
      <c r="H13" s="506"/>
      <c r="I13" s="506"/>
      <c r="J13" s="54"/>
      <c r="L13" s="367"/>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row>
    <row r="14" spans="1:52" s="11" customFormat="1" ht="264.75" customHeight="1" thickBot="1" x14ac:dyDescent="0.35">
      <c r="A14" s="19"/>
      <c r="B14" s="53"/>
      <c r="C14" s="368"/>
      <c r="D14" s="458" t="s">
        <v>843</v>
      </c>
      <c r="E14" s="462"/>
      <c r="F14" s="460" t="s">
        <v>844</v>
      </c>
      <c r="G14" s="461"/>
      <c r="H14" s="375" t="s">
        <v>862</v>
      </c>
      <c r="I14" s="374" t="s">
        <v>26</v>
      </c>
      <c r="J14" s="54"/>
      <c r="L14" s="367"/>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row>
    <row r="15" spans="1:52" s="11" customFormat="1" ht="98.25" customHeight="1" thickBot="1" x14ac:dyDescent="0.35">
      <c r="A15" s="19"/>
      <c r="B15" s="53"/>
      <c r="C15" s="368"/>
      <c r="D15" s="463" t="s">
        <v>845</v>
      </c>
      <c r="E15" s="464"/>
      <c r="F15" s="465" t="s">
        <v>846</v>
      </c>
      <c r="G15" s="466"/>
      <c r="H15" s="381" t="s">
        <v>847</v>
      </c>
      <c r="I15" s="382" t="s">
        <v>13</v>
      </c>
      <c r="J15" s="54"/>
      <c r="L15" s="367"/>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row>
    <row r="16" spans="1:52" s="11" customFormat="1" ht="20.25" customHeight="1" thickBot="1" x14ac:dyDescent="0.35">
      <c r="A16" s="19"/>
      <c r="B16" s="53"/>
      <c r="C16" s="368"/>
      <c r="D16" s="467" t="s">
        <v>848</v>
      </c>
      <c r="E16" s="468"/>
      <c r="F16" s="468"/>
      <c r="G16" s="468"/>
      <c r="H16" s="468"/>
      <c r="I16" s="468"/>
      <c r="J16" s="54"/>
      <c r="L16" s="367"/>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row>
    <row r="17" spans="1:52" s="11" customFormat="1" ht="94.5" customHeight="1" thickBot="1" x14ac:dyDescent="0.35">
      <c r="A17" s="19"/>
      <c r="B17" s="53"/>
      <c r="C17" s="368"/>
      <c r="D17" s="458" t="s">
        <v>851</v>
      </c>
      <c r="E17" s="459"/>
      <c r="F17" s="460" t="s">
        <v>852</v>
      </c>
      <c r="G17" s="461"/>
      <c r="H17" s="375" t="s">
        <v>857</v>
      </c>
      <c r="I17" s="374" t="s">
        <v>26</v>
      </c>
      <c r="J17" s="54"/>
      <c r="L17" s="367"/>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row>
    <row r="18" spans="1:52" s="11" customFormat="1" ht="113.25" customHeight="1" thickBot="1" x14ac:dyDescent="0.35">
      <c r="A18" s="19"/>
      <c r="B18" s="53"/>
      <c r="C18" s="368"/>
      <c r="D18" s="458" t="s">
        <v>849</v>
      </c>
      <c r="E18" s="459"/>
      <c r="F18" s="460" t="s">
        <v>853</v>
      </c>
      <c r="G18" s="461"/>
      <c r="H18" s="375" t="s">
        <v>856</v>
      </c>
      <c r="I18" s="374" t="s">
        <v>26</v>
      </c>
      <c r="J18" s="54"/>
      <c r="L18" s="367"/>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row>
    <row r="19" spans="1:52" s="11" customFormat="1" ht="187.5" customHeight="1" thickBot="1" x14ac:dyDescent="0.35">
      <c r="A19" s="19"/>
      <c r="B19" s="53"/>
      <c r="C19" s="111"/>
      <c r="D19" s="494" t="s">
        <v>850</v>
      </c>
      <c r="E19" s="495"/>
      <c r="F19" s="494" t="s">
        <v>854</v>
      </c>
      <c r="G19" s="495"/>
      <c r="H19" s="372" t="s">
        <v>855</v>
      </c>
      <c r="I19" s="373" t="s">
        <v>26</v>
      </c>
      <c r="J19" s="5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row>
    <row r="20" spans="1:52" s="11" customFormat="1" ht="39.950000000000003" customHeight="1" thickBot="1" x14ac:dyDescent="0.35">
      <c r="A20" s="19"/>
      <c r="B20" s="53"/>
      <c r="C20" s="111"/>
      <c r="D20" s="480"/>
      <c r="E20" s="481"/>
      <c r="F20" s="480"/>
      <c r="G20" s="481"/>
      <c r="H20" s="116"/>
      <c r="I20" s="116"/>
      <c r="J20" s="54"/>
      <c r="L20" s="378"/>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row>
    <row r="21" spans="1:52" s="11" customFormat="1" ht="18.75" customHeight="1" thickBot="1" x14ac:dyDescent="0.35">
      <c r="A21" s="19"/>
      <c r="B21" s="53"/>
      <c r="C21" s="109"/>
      <c r="D21" s="55"/>
      <c r="E21" s="55"/>
      <c r="F21" s="55"/>
      <c r="G21" s="55"/>
      <c r="H21" s="119" t="s">
        <v>256</v>
      </c>
      <c r="I21" s="296" t="s">
        <v>26</v>
      </c>
      <c r="J21" s="5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row>
    <row r="22" spans="1:52" s="11" customFormat="1" ht="18.75" customHeight="1" x14ac:dyDescent="0.3">
      <c r="A22" s="19"/>
      <c r="B22" s="53"/>
      <c r="C22" s="164"/>
      <c r="D22" s="55"/>
      <c r="E22" s="55"/>
      <c r="F22" s="55"/>
      <c r="G22" s="55"/>
      <c r="H22" s="120"/>
      <c r="I22" s="50"/>
      <c r="J22" s="5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row>
    <row r="23" spans="1:52" s="11" customFormat="1" thickBot="1" x14ac:dyDescent="0.35">
      <c r="A23" s="19"/>
      <c r="B23" s="53"/>
      <c r="C23" s="142"/>
      <c r="D23" s="502" t="s">
        <v>282</v>
      </c>
      <c r="E23" s="502"/>
      <c r="F23" s="502"/>
      <c r="G23" s="502"/>
      <c r="H23" s="502"/>
      <c r="I23" s="502"/>
      <c r="J23" s="5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row>
    <row r="24" spans="1:52" s="11" customFormat="1" thickBot="1" x14ac:dyDescent="0.35">
      <c r="A24" s="19"/>
      <c r="B24" s="53"/>
      <c r="C24" s="142"/>
      <c r="D24" s="91" t="s">
        <v>60</v>
      </c>
      <c r="E24" s="496" t="s">
        <v>861</v>
      </c>
      <c r="F24" s="497"/>
      <c r="G24" s="497"/>
      <c r="H24" s="498"/>
      <c r="I24" s="55"/>
      <c r="J24" s="5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row>
    <row r="25" spans="1:52" s="11" customFormat="1" thickBot="1" x14ac:dyDescent="0.35">
      <c r="A25" s="19"/>
      <c r="B25" s="53"/>
      <c r="C25" s="142"/>
      <c r="D25" s="91" t="s">
        <v>62</v>
      </c>
      <c r="E25" s="499" t="s">
        <v>860</v>
      </c>
      <c r="F25" s="500"/>
      <c r="G25" s="500"/>
      <c r="H25" s="501"/>
      <c r="I25" s="55"/>
      <c r="J25" s="5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row>
    <row r="26" spans="1:52" s="11" customFormat="1" ht="13.5" customHeight="1" x14ac:dyDescent="0.3">
      <c r="A26" s="19"/>
      <c r="B26" s="53"/>
      <c r="C26" s="142"/>
      <c r="D26" s="55"/>
      <c r="E26" s="55"/>
      <c r="F26" s="55"/>
      <c r="G26" s="55"/>
      <c r="H26" s="55"/>
      <c r="I26" s="55"/>
      <c r="J26" s="5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row>
    <row r="27" spans="1:52" s="11" customFormat="1" ht="30.75" customHeight="1" thickBot="1" x14ac:dyDescent="0.35">
      <c r="A27" s="19"/>
      <c r="B27" s="53"/>
      <c r="C27" s="426" t="s">
        <v>224</v>
      </c>
      <c r="D27" s="426"/>
      <c r="E27" s="426"/>
      <c r="F27" s="426"/>
      <c r="G27" s="426"/>
      <c r="H27" s="426"/>
      <c r="I27" s="114"/>
      <c r="J27" s="5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row>
    <row r="28" spans="1:52" s="11" customFormat="1" ht="30.75" customHeight="1" x14ac:dyDescent="0.25">
      <c r="A28" s="19"/>
      <c r="B28" s="53"/>
      <c r="C28" s="117"/>
      <c r="D28" s="469" t="s">
        <v>867</v>
      </c>
      <c r="E28" s="470"/>
      <c r="F28" s="470"/>
      <c r="G28" s="470"/>
      <c r="H28" s="470"/>
      <c r="I28" s="471"/>
      <c r="J28" s="54"/>
      <c r="L28" s="367"/>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row>
    <row r="29" spans="1:52" s="11" customFormat="1" ht="30.75" customHeight="1" x14ac:dyDescent="0.25">
      <c r="A29" s="19"/>
      <c r="B29" s="53"/>
      <c r="C29" s="117"/>
      <c r="D29" s="472"/>
      <c r="E29" s="473"/>
      <c r="F29" s="473"/>
      <c r="G29" s="473"/>
      <c r="H29" s="473"/>
      <c r="I29" s="474"/>
      <c r="J29" s="5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row>
    <row r="30" spans="1:52" s="11" customFormat="1" ht="30.75" customHeight="1" x14ac:dyDescent="0.25">
      <c r="A30" s="19"/>
      <c r="B30" s="53"/>
      <c r="C30" s="117"/>
      <c r="D30" s="472"/>
      <c r="E30" s="473"/>
      <c r="F30" s="473"/>
      <c r="G30" s="473"/>
      <c r="H30" s="473"/>
      <c r="I30" s="474"/>
      <c r="J30" s="5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row>
    <row r="31" spans="1:52" s="11" customFormat="1" ht="234" customHeight="1" thickBot="1" x14ac:dyDescent="0.3">
      <c r="A31" s="19"/>
      <c r="B31" s="53"/>
      <c r="C31" s="117"/>
      <c r="D31" s="475"/>
      <c r="E31" s="476"/>
      <c r="F31" s="476"/>
      <c r="G31" s="476"/>
      <c r="H31" s="476"/>
      <c r="I31" s="477"/>
      <c r="J31" s="5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row>
    <row r="32" spans="1:52" s="11" customFormat="1" ht="14.45" x14ac:dyDescent="0.3">
      <c r="A32" s="19"/>
      <c r="B32" s="53"/>
      <c r="C32" s="110"/>
      <c r="D32" s="110"/>
      <c r="E32" s="110"/>
      <c r="F32" s="117"/>
      <c r="G32" s="110"/>
      <c r="H32" s="114"/>
      <c r="I32" s="114"/>
      <c r="J32" s="5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row>
    <row r="33" spans="1:52" ht="15.95" customHeight="1" thickBot="1" x14ac:dyDescent="0.35">
      <c r="A33" s="20"/>
      <c r="B33" s="53"/>
      <c r="C33" s="56"/>
      <c r="D33" s="482" t="s">
        <v>255</v>
      </c>
      <c r="E33" s="482"/>
      <c r="F33" s="482" t="s">
        <v>259</v>
      </c>
      <c r="G33" s="482"/>
      <c r="H33" s="112" t="s">
        <v>260</v>
      </c>
      <c r="I33" s="112" t="s">
        <v>232</v>
      </c>
      <c r="J33" s="54"/>
      <c r="K33" s="6"/>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row>
    <row r="34" spans="1:52" s="295" customFormat="1" ht="409.5" customHeight="1" thickBot="1" x14ac:dyDescent="0.35">
      <c r="A34" s="292"/>
      <c r="B34" s="289"/>
      <c r="C34" s="290" t="s">
        <v>253</v>
      </c>
      <c r="D34" s="460" t="s">
        <v>865</v>
      </c>
      <c r="E34" s="483"/>
      <c r="F34" s="478" t="s">
        <v>869</v>
      </c>
      <c r="G34" s="479"/>
      <c r="H34" s="383" t="s">
        <v>859</v>
      </c>
      <c r="I34" s="293" t="s">
        <v>26</v>
      </c>
      <c r="J34" s="291"/>
      <c r="K34" s="294"/>
      <c r="L34" s="367" t="s">
        <v>866</v>
      </c>
    </row>
    <row r="35" spans="1:52" ht="39.950000000000003" customHeight="1" thickBot="1" x14ac:dyDescent="0.35">
      <c r="A35" s="20"/>
      <c r="B35" s="53"/>
      <c r="C35" s="111"/>
      <c r="D35" s="480"/>
      <c r="E35" s="481"/>
      <c r="F35" s="480"/>
      <c r="G35" s="481"/>
      <c r="H35" s="116"/>
      <c r="I35" s="116"/>
      <c r="J35" s="5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row>
    <row r="36" spans="1:52" ht="48" customHeight="1" thickBot="1" x14ac:dyDescent="0.35">
      <c r="A36" s="20"/>
      <c r="B36" s="53"/>
      <c r="C36" s="111"/>
      <c r="D36" s="480"/>
      <c r="E36" s="481"/>
      <c r="F36" s="480"/>
      <c r="G36" s="481"/>
      <c r="H36" s="116"/>
      <c r="I36" s="116"/>
      <c r="J36" s="5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row>
    <row r="37" spans="1:52" ht="18.75" customHeight="1" thickBot="1" x14ac:dyDescent="0.35">
      <c r="A37" s="20"/>
      <c r="B37" s="53"/>
      <c r="C37" s="50"/>
      <c r="D37" s="50"/>
      <c r="E37" s="50"/>
      <c r="F37" s="50"/>
      <c r="G37" s="50"/>
      <c r="H37" s="119" t="s">
        <v>256</v>
      </c>
      <c r="I37" s="121"/>
      <c r="J37" s="5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row>
    <row r="38" spans="1:52" thickBot="1" x14ac:dyDescent="0.35">
      <c r="A38" s="20"/>
      <c r="B38" s="53"/>
      <c r="C38" s="50"/>
      <c r="D38" s="162" t="s">
        <v>282</v>
      </c>
      <c r="E38" s="165"/>
      <c r="F38" s="50"/>
      <c r="G38" s="50"/>
      <c r="H38" s="120"/>
      <c r="I38" s="50"/>
      <c r="J38" s="5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row>
    <row r="39" spans="1:52" thickBot="1" x14ac:dyDescent="0.35">
      <c r="A39" s="20"/>
      <c r="B39" s="53"/>
      <c r="C39" s="50"/>
      <c r="D39" s="91" t="s">
        <v>60</v>
      </c>
      <c r="E39" s="523" t="s">
        <v>739</v>
      </c>
      <c r="F39" s="524"/>
      <c r="G39" s="524"/>
      <c r="H39" s="525"/>
      <c r="I39" s="50"/>
      <c r="J39" s="5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row>
    <row r="40" spans="1:52" thickBot="1" x14ac:dyDescent="0.35">
      <c r="A40" s="20"/>
      <c r="B40" s="53"/>
      <c r="C40" s="50"/>
      <c r="D40" s="91" t="s">
        <v>62</v>
      </c>
      <c r="E40" s="526" t="s">
        <v>792</v>
      </c>
      <c r="F40" s="524"/>
      <c r="G40" s="524"/>
      <c r="H40" s="525"/>
      <c r="I40" s="50"/>
      <c r="J40" s="5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row>
    <row r="41" spans="1:52" ht="14.45" x14ac:dyDescent="0.3">
      <c r="A41" s="20"/>
      <c r="B41" s="53"/>
      <c r="C41" s="50"/>
      <c r="D41" s="50"/>
      <c r="E41" s="50"/>
      <c r="F41" s="50"/>
      <c r="G41" s="50"/>
      <c r="H41" s="120"/>
      <c r="I41" s="50"/>
      <c r="J41" s="5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row>
    <row r="42" spans="1:52" ht="15.75" customHeight="1" thickBot="1" x14ac:dyDescent="0.35">
      <c r="A42" s="20"/>
      <c r="B42" s="53"/>
      <c r="C42" s="56"/>
      <c r="D42" s="482" t="s">
        <v>255</v>
      </c>
      <c r="E42" s="482"/>
      <c r="F42" s="482" t="s">
        <v>259</v>
      </c>
      <c r="G42" s="482"/>
      <c r="H42" s="112" t="s">
        <v>260</v>
      </c>
      <c r="I42" s="112" t="s">
        <v>232</v>
      </c>
      <c r="J42" s="54"/>
      <c r="K42" s="6"/>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row>
    <row r="43" spans="1:52" ht="39.950000000000003" customHeight="1" thickBot="1" x14ac:dyDescent="0.35">
      <c r="A43" s="20"/>
      <c r="B43" s="53"/>
      <c r="C43" s="111" t="s">
        <v>285</v>
      </c>
      <c r="D43" s="480"/>
      <c r="E43" s="481"/>
      <c r="F43" s="480"/>
      <c r="G43" s="481"/>
      <c r="H43" s="116"/>
      <c r="I43" s="116"/>
      <c r="J43" s="54"/>
      <c r="K43" s="6"/>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row>
    <row r="44" spans="1:52" ht="39.950000000000003" customHeight="1" thickBot="1" x14ac:dyDescent="0.35">
      <c r="A44" s="20"/>
      <c r="B44" s="53"/>
      <c r="C44" s="111"/>
      <c r="D44" s="480"/>
      <c r="E44" s="481"/>
      <c r="F44" s="480"/>
      <c r="G44" s="481"/>
      <c r="H44" s="116"/>
      <c r="I44" s="116"/>
      <c r="J44" s="5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row>
    <row r="45" spans="1:52" ht="48" customHeight="1" thickBot="1" x14ac:dyDescent="0.35">
      <c r="A45" s="20"/>
      <c r="B45" s="53"/>
      <c r="C45" s="111"/>
      <c r="D45" s="480"/>
      <c r="E45" s="481"/>
      <c r="F45" s="480"/>
      <c r="G45" s="481"/>
      <c r="H45" s="116"/>
      <c r="I45" s="116"/>
      <c r="J45" s="5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row>
    <row r="46" spans="1:52" ht="21.75" customHeight="1" thickBot="1" x14ac:dyDescent="0.35">
      <c r="A46" s="20"/>
      <c r="B46" s="53"/>
      <c r="C46" s="50"/>
      <c r="D46" s="50"/>
      <c r="E46" s="50"/>
      <c r="F46" s="50"/>
      <c r="G46" s="50"/>
      <c r="H46" s="119" t="s">
        <v>256</v>
      </c>
      <c r="I46" s="121"/>
      <c r="J46" s="5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row>
    <row r="47" spans="1:52" thickBot="1" x14ac:dyDescent="0.35">
      <c r="A47" s="20"/>
      <c r="B47" s="53"/>
      <c r="C47" s="50"/>
      <c r="D47" s="162" t="s">
        <v>282</v>
      </c>
      <c r="E47" s="165"/>
      <c r="F47" s="50"/>
      <c r="G47" s="50"/>
      <c r="H47" s="120"/>
      <c r="I47" s="50"/>
      <c r="J47" s="5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row>
    <row r="48" spans="1:52" thickBot="1" x14ac:dyDescent="0.35">
      <c r="A48" s="20"/>
      <c r="B48" s="53"/>
      <c r="C48" s="50"/>
      <c r="D48" s="91" t="s">
        <v>60</v>
      </c>
      <c r="E48" s="516"/>
      <c r="F48" s="517"/>
      <c r="G48" s="517"/>
      <c r="H48" s="518"/>
      <c r="I48" s="50"/>
      <c r="J48" s="5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row>
    <row r="49" spans="1:52" thickBot="1" x14ac:dyDescent="0.35">
      <c r="A49" s="20"/>
      <c r="B49" s="53"/>
      <c r="C49" s="50"/>
      <c r="D49" s="91" t="s">
        <v>62</v>
      </c>
      <c r="E49" s="516"/>
      <c r="F49" s="517"/>
      <c r="G49" s="517"/>
      <c r="H49" s="518"/>
      <c r="I49" s="50"/>
      <c r="J49" s="5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row>
    <row r="50" spans="1:52" thickBot="1" x14ac:dyDescent="0.35">
      <c r="A50" s="20"/>
      <c r="B50" s="53"/>
      <c r="C50" s="50"/>
      <c r="D50" s="91"/>
      <c r="E50" s="50"/>
      <c r="F50" s="50"/>
      <c r="G50" s="50"/>
      <c r="H50" s="50"/>
      <c r="I50" s="50"/>
      <c r="J50" s="5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row>
    <row r="51" spans="1:52" ht="409.5" customHeight="1" thickBot="1" x14ac:dyDescent="0.35">
      <c r="A51" s="20"/>
      <c r="B51" s="53"/>
      <c r="C51" s="118"/>
      <c r="D51" s="519" t="s">
        <v>261</v>
      </c>
      <c r="E51" s="519"/>
      <c r="F51" s="520" t="s">
        <v>870</v>
      </c>
      <c r="G51" s="521"/>
      <c r="H51" s="521"/>
      <c r="I51" s="522"/>
      <c r="J51" s="54"/>
      <c r="L51" s="385" t="s">
        <v>864</v>
      </c>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row>
    <row r="52" spans="1:52" s="11" customFormat="1" ht="18.75" customHeight="1" x14ac:dyDescent="0.3">
      <c r="A52" s="19"/>
      <c r="B52" s="53"/>
      <c r="C52" s="57"/>
      <c r="D52" s="57"/>
      <c r="E52" s="57"/>
      <c r="F52" s="57"/>
      <c r="G52" s="57"/>
      <c r="H52" s="114"/>
      <c r="I52" s="114"/>
      <c r="J52" s="5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row>
    <row r="53" spans="1:52" s="11" customFormat="1" ht="15.75" customHeight="1" thickBot="1" x14ac:dyDescent="0.35">
      <c r="A53" s="19"/>
      <c r="B53" s="53"/>
      <c r="C53" s="50"/>
      <c r="D53" s="51"/>
      <c r="E53" s="51"/>
      <c r="F53" s="51"/>
      <c r="G53" s="90" t="s">
        <v>225</v>
      </c>
      <c r="H53" s="114"/>
      <c r="I53" s="114"/>
      <c r="J53" s="5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row>
    <row r="54" spans="1:52" s="11" customFormat="1" ht="78" customHeight="1" x14ac:dyDescent="0.25">
      <c r="A54" s="19"/>
      <c r="B54" s="53"/>
      <c r="C54" s="50"/>
      <c r="D54" s="51"/>
      <c r="E54" s="51"/>
      <c r="F54" s="33" t="s">
        <v>226</v>
      </c>
      <c r="G54" s="510" t="s">
        <v>293</v>
      </c>
      <c r="H54" s="511"/>
      <c r="I54" s="512"/>
      <c r="J54" s="5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row>
    <row r="55" spans="1:52" s="11" customFormat="1" ht="54.75" customHeight="1" x14ac:dyDescent="0.3">
      <c r="A55" s="19"/>
      <c r="B55" s="53"/>
      <c r="C55" s="50"/>
      <c r="D55" s="51"/>
      <c r="E55" s="51"/>
      <c r="F55" s="34" t="s">
        <v>227</v>
      </c>
      <c r="G55" s="513" t="s">
        <v>294</v>
      </c>
      <c r="H55" s="514"/>
      <c r="I55" s="515"/>
      <c r="J55" s="5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row>
    <row r="56" spans="1:52" s="11" customFormat="1" ht="58.5" customHeight="1" x14ac:dyDescent="0.3">
      <c r="A56" s="19"/>
      <c r="B56" s="53"/>
      <c r="C56" s="50"/>
      <c r="D56" s="51"/>
      <c r="E56" s="51"/>
      <c r="F56" s="34" t="s">
        <v>228</v>
      </c>
      <c r="G56" s="513" t="s">
        <v>295</v>
      </c>
      <c r="H56" s="514"/>
      <c r="I56" s="515"/>
      <c r="J56" s="5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row>
    <row r="57" spans="1:52" ht="60" customHeight="1" x14ac:dyDescent="0.3">
      <c r="A57" s="20"/>
      <c r="B57" s="53"/>
      <c r="C57" s="50"/>
      <c r="D57" s="51"/>
      <c r="E57" s="51"/>
      <c r="F57" s="34" t="s">
        <v>229</v>
      </c>
      <c r="G57" s="513" t="s">
        <v>296</v>
      </c>
      <c r="H57" s="514"/>
      <c r="I57" s="515"/>
      <c r="J57" s="5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row>
    <row r="58" spans="1:52" ht="54" customHeight="1" x14ac:dyDescent="0.3">
      <c r="A58" s="20"/>
      <c r="B58" s="48"/>
      <c r="C58" s="50"/>
      <c r="D58" s="51"/>
      <c r="E58" s="51"/>
      <c r="F58" s="34" t="s">
        <v>230</v>
      </c>
      <c r="G58" s="513" t="s">
        <v>297</v>
      </c>
      <c r="H58" s="514"/>
      <c r="I58" s="515"/>
      <c r="J58" s="49"/>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row>
    <row r="59" spans="1:52" ht="61.5" customHeight="1" thickBot="1" x14ac:dyDescent="0.35">
      <c r="A59" s="20"/>
      <c r="B59" s="48"/>
      <c r="C59" s="50"/>
      <c r="D59" s="51"/>
      <c r="E59" s="51"/>
      <c r="F59" s="35" t="s">
        <v>231</v>
      </c>
      <c r="G59" s="507" t="s">
        <v>298</v>
      </c>
      <c r="H59" s="508"/>
      <c r="I59" s="509"/>
      <c r="J59" s="49"/>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row>
    <row r="60" spans="1:52" ht="15.75" thickBot="1" x14ac:dyDescent="0.3">
      <c r="A60" s="20"/>
      <c r="B60" s="58"/>
      <c r="C60" s="59"/>
      <c r="D60" s="60"/>
      <c r="E60" s="60"/>
      <c r="F60" s="60"/>
      <c r="G60" s="60"/>
      <c r="H60" s="115"/>
      <c r="I60" s="115"/>
      <c r="J60" s="61"/>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row>
    <row r="61" spans="1:52" ht="50.1" customHeight="1" x14ac:dyDescent="0.25">
      <c r="A61" s="20"/>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row>
    <row r="62" spans="1:52" ht="50.1" customHeight="1" x14ac:dyDescent="0.25">
      <c r="A62" s="20"/>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row>
    <row r="63" spans="1:52" ht="49.5" customHeight="1" x14ac:dyDescent="0.25">
      <c r="A63" s="20"/>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row>
    <row r="64" spans="1:52" ht="50.1" customHeight="1" x14ac:dyDescent="0.25">
      <c r="A64" s="20"/>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row>
    <row r="65" spans="1:52" ht="50.1" customHeight="1" x14ac:dyDescent="0.25">
      <c r="A65" s="20"/>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row>
    <row r="66" spans="1:52" ht="50.1" customHeight="1" x14ac:dyDescent="0.25">
      <c r="A66" s="20"/>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row>
    <row r="67" spans="1:52" x14ac:dyDescent="0.25">
      <c r="A67" s="20"/>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row>
    <row r="68" spans="1:52" x14ac:dyDescent="0.25">
      <c r="A68" s="20"/>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row>
    <row r="69" spans="1:52" x14ac:dyDescent="0.25">
      <c r="A69" s="20"/>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row>
    <row r="70" spans="1:52" x14ac:dyDescent="0.25">
      <c r="A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row>
    <row r="71" spans="1:52" x14ac:dyDescent="0.25">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row>
    <row r="72" spans="1:52" x14ac:dyDescent="0.25">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row>
    <row r="73" spans="1:52" x14ac:dyDescent="0.25">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row>
    <row r="74" spans="1:52" x14ac:dyDescent="0.25">
      <c r="A74" s="104"/>
      <c r="B74" s="104"/>
      <c r="C74" s="104"/>
      <c r="D74" s="104"/>
      <c r="E74" s="104"/>
      <c r="F74" s="104"/>
      <c r="G74" s="104"/>
      <c r="H74" s="104"/>
      <c r="I74" s="104"/>
      <c r="J74" s="104"/>
      <c r="K74" s="104"/>
    </row>
    <row r="75" spans="1:52" x14ac:dyDescent="0.25">
      <c r="A75" s="104"/>
      <c r="B75" s="104"/>
      <c r="C75" s="104"/>
      <c r="D75" s="104"/>
      <c r="E75" s="104"/>
      <c r="F75" s="104"/>
      <c r="G75" s="104"/>
      <c r="H75" s="104"/>
      <c r="I75" s="104"/>
      <c r="J75" s="104"/>
      <c r="K75" s="104"/>
    </row>
    <row r="76" spans="1:52" x14ac:dyDescent="0.25">
      <c r="A76" s="104"/>
      <c r="B76" s="104"/>
      <c r="C76" s="104"/>
      <c r="D76" s="104"/>
      <c r="E76" s="104"/>
      <c r="F76" s="104"/>
      <c r="G76" s="104"/>
      <c r="H76" s="104"/>
      <c r="I76" s="104"/>
      <c r="J76" s="104"/>
      <c r="K76" s="104"/>
    </row>
    <row r="77" spans="1:52" x14ac:dyDescent="0.25">
      <c r="A77" s="104"/>
      <c r="B77" s="104"/>
      <c r="C77" s="104"/>
      <c r="D77" s="104"/>
      <c r="E77" s="104"/>
      <c r="F77" s="104"/>
      <c r="G77" s="104"/>
      <c r="H77" s="104"/>
      <c r="I77" s="104"/>
      <c r="J77" s="104"/>
      <c r="K77" s="104"/>
    </row>
    <row r="78" spans="1:52" x14ac:dyDescent="0.25">
      <c r="A78" s="104"/>
      <c r="B78" s="104"/>
      <c r="C78" s="104"/>
      <c r="D78" s="104"/>
      <c r="E78" s="104"/>
      <c r="F78" s="104"/>
      <c r="G78" s="104"/>
      <c r="H78" s="104"/>
      <c r="I78" s="104"/>
      <c r="J78" s="104"/>
      <c r="K78" s="104"/>
    </row>
    <row r="79" spans="1:52" x14ac:dyDescent="0.25">
      <c r="A79" s="104"/>
      <c r="B79" s="104"/>
      <c r="C79" s="104"/>
      <c r="D79" s="104"/>
      <c r="E79" s="104"/>
      <c r="F79" s="104"/>
      <c r="G79" s="104"/>
      <c r="H79" s="104"/>
      <c r="I79" s="104"/>
      <c r="J79" s="104"/>
      <c r="K79" s="104"/>
    </row>
    <row r="80" spans="1:52" x14ac:dyDescent="0.25">
      <c r="A80" s="104"/>
      <c r="B80" s="104"/>
      <c r="C80" s="104"/>
      <c r="D80" s="104"/>
      <c r="E80" s="104"/>
      <c r="F80" s="104"/>
      <c r="G80" s="104"/>
      <c r="H80" s="104"/>
      <c r="I80" s="104"/>
      <c r="J80" s="104"/>
      <c r="K80" s="104"/>
    </row>
    <row r="81" spans="1:11" x14ac:dyDescent="0.25">
      <c r="A81" s="104"/>
      <c r="B81" s="104"/>
      <c r="C81" s="104"/>
      <c r="D81" s="104"/>
      <c r="E81" s="104"/>
      <c r="F81" s="104"/>
      <c r="G81" s="104"/>
      <c r="H81" s="104"/>
      <c r="I81" s="104"/>
      <c r="J81" s="104"/>
      <c r="K81" s="104"/>
    </row>
    <row r="82" spans="1:11" x14ac:dyDescent="0.25">
      <c r="A82" s="104"/>
      <c r="B82" s="104"/>
      <c r="C82" s="104"/>
      <c r="D82" s="104"/>
      <c r="E82" s="104"/>
      <c r="F82" s="104"/>
      <c r="G82" s="104"/>
      <c r="H82" s="104"/>
      <c r="I82" s="104"/>
      <c r="J82" s="104"/>
      <c r="K82" s="104"/>
    </row>
    <row r="83" spans="1:11" x14ac:dyDescent="0.25">
      <c r="A83" s="104"/>
      <c r="B83" s="104"/>
      <c r="C83" s="104"/>
      <c r="D83" s="104"/>
      <c r="E83" s="104"/>
      <c r="F83" s="104"/>
      <c r="G83" s="104"/>
      <c r="H83" s="104"/>
      <c r="I83" s="104"/>
      <c r="J83" s="104"/>
      <c r="K83" s="104"/>
    </row>
    <row r="84" spans="1:11" x14ac:dyDescent="0.25">
      <c r="A84" s="104"/>
      <c r="B84" s="104"/>
      <c r="C84" s="104"/>
      <c r="D84" s="104"/>
      <c r="E84" s="104"/>
      <c r="F84" s="104"/>
      <c r="G84" s="104"/>
      <c r="H84" s="104"/>
      <c r="I84" s="104"/>
      <c r="J84" s="104"/>
      <c r="K84" s="104"/>
    </row>
    <row r="85" spans="1:11" x14ac:dyDescent="0.25">
      <c r="A85" s="104"/>
      <c r="B85" s="104"/>
      <c r="C85" s="104"/>
      <c r="D85" s="104"/>
      <c r="E85" s="104"/>
      <c r="F85" s="104"/>
      <c r="G85" s="104"/>
      <c r="H85" s="104"/>
      <c r="I85" s="104"/>
      <c r="J85" s="104"/>
      <c r="K85" s="104"/>
    </row>
    <row r="86" spans="1:11" x14ac:dyDescent="0.25">
      <c r="A86" s="104"/>
      <c r="B86" s="104"/>
      <c r="C86" s="104"/>
      <c r="D86" s="104"/>
      <c r="E86" s="104"/>
      <c r="F86" s="104"/>
      <c r="G86" s="104"/>
      <c r="H86" s="104"/>
      <c r="I86" s="104"/>
      <c r="J86" s="104"/>
      <c r="K86" s="104"/>
    </row>
    <row r="87" spans="1:11" x14ac:dyDescent="0.25">
      <c r="A87" s="104"/>
      <c r="B87" s="104"/>
      <c r="C87" s="104"/>
      <c r="D87" s="104"/>
      <c r="E87" s="104"/>
      <c r="F87" s="104"/>
      <c r="G87" s="104"/>
      <c r="H87" s="104"/>
      <c r="I87" s="104"/>
      <c r="J87" s="104"/>
      <c r="K87" s="104"/>
    </row>
    <row r="88" spans="1:11" x14ac:dyDescent="0.25">
      <c r="A88" s="104"/>
      <c r="B88" s="104"/>
      <c r="C88" s="104"/>
      <c r="D88" s="104"/>
      <c r="E88" s="104"/>
      <c r="F88" s="104"/>
      <c r="G88" s="104"/>
      <c r="H88" s="104"/>
      <c r="I88" s="104"/>
      <c r="J88" s="104"/>
      <c r="K88" s="104"/>
    </row>
    <row r="89" spans="1:11" x14ac:dyDescent="0.25">
      <c r="A89" s="104"/>
      <c r="B89" s="104"/>
      <c r="C89" s="104"/>
      <c r="D89" s="104"/>
      <c r="E89" s="104"/>
      <c r="F89" s="104"/>
      <c r="G89" s="104"/>
      <c r="H89" s="104"/>
      <c r="I89" s="104"/>
      <c r="J89" s="104"/>
      <c r="K89" s="104"/>
    </row>
    <row r="90" spans="1:11" x14ac:dyDescent="0.25">
      <c r="A90" s="104"/>
      <c r="B90" s="104"/>
      <c r="C90" s="104"/>
      <c r="D90" s="104"/>
      <c r="E90" s="104"/>
      <c r="F90" s="104"/>
      <c r="G90" s="104"/>
      <c r="H90" s="104"/>
      <c r="I90" s="104"/>
      <c r="J90" s="104"/>
      <c r="K90" s="104"/>
    </row>
    <row r="91" spans="1:11" x14ac:dyDescent="0.25">
      <c r="A91" s="104"/>
      <c r="B91" s="104"/>
      <c r="C91" s="104"/>
      <c r="D91" s="104"/>
      <c r="E91" s="104"/>
      <c r="F91" s="104"/>
      <c r="G91" s="104"/>
      <c r="H91" s="104"/>
      <c r="I91" s="104"/>
      <c r="J91" s="104"/>
      <c r="K91" s="104"/>
    </row>
    <row r="92" spans="1:11" x14ac:dyDescent="0.25">
      <c r="A92" s="104"/>
      <c r="B92" s="104"/>
      <c r="C92" s="104"/>
      <c r="D92" s="104"/>
      <c r="E92" s="104"/>
      <c r="F92" s="104"/>
      <c r="G92" s="104"/>
      <c r="H92" s="104"/>
      <c r="I92" s="104"/>
      <c r="J92" s="104"/>
      <c r="K92" s="104"/>
    </row>
    <row r="93" spans="1:11" x14ac:dyDescent="0.25">
      <c r="A93" s="104"/>
      <c r="B93" s="104"/>
      <c r="C93" s="104"/>
      <c r="D93" s="104"/>
      <c r="E93" s="104"/>
      <c r="F93" s="104"/>
      <c r="G93" s="104"/>
      <c r="H93" s="104"/>
      <c r="I93" s="104"/>
      <c r="J93" s="104"/>
      <c r="K93" s="104"/>
    </row>
    <row r="94" spans="1:11" x14ac:dyDescent="0.25">
      <c r="A94" s="104"/>
      <c r="B94" s="104"/>
      <c r="C94" s="104"/>
      <c r="D94" s="104"/>
      <c r="E94" s="104"/>
      <c r="F94" s="104"/>
      <c r="G94" s="104"/>
      <c r="H94" s="104"/>
      <c r="I94" s="104"/>
      <c r="J94" s="104"/>
      <c r="K94" s="104"/>
    </row>
    <row r="95" spans="1:11" x14ac:dyDescent="0.25">
      <c r="A95" s="104"/>
      <c r="B95" s="104"/>
      <c r="C95" s="104"/>
      <c r="D95" s="104"/>
      <c r="E95" s="104"/>
      <c r="F95" s="104"/>
      <c r="G95" s="104"/>
      <c r="H95" s="104"/>
      <c r="I95" s="104"/>
      <c r="J95" s="104"/>
      <c r="K95" s="104"/>
    </row>
    <row r="96" spans="1:11" x14ac:dyDescent="0.25">
      <c r="A96" s="104"/>
      <c r="B96" s="104"/>
      <c r="C96" s="104"/>
      <c r="D96" s="104"/>
      <c r="E96" s="104"/>
      <c r="F96" s="104"/>
      <c r="G96" s="104"/>
      <c r="H96" s="104"/>
      <c r="I96" s="104"/>
      <c r="J96" s="104"/>
      <c r="K96" s="104"/>
    </row>
    <row r="97" spans="1:11" x14ac:dyDescent="0.25">
      <c r="A97" s="104"/>
      <c r="B97" s="104"/>
      <c r="C97" s="104"/>
      <c r="D97" s="104"/>
      <c r="E97" s="104"/>
      <c r="F97" s="104"/>
      <c r="G97" s="104"/>
      <c r="H97" s="104"/>
      <c r="I97" s="104"/>
      <c r="J97" s="104"/>
      <c r="K97" s="104"/>
    </row>
    <row r="98" spans="1:11" x14ac:dyDescent="0.25">
      <c r="A98" s="104"/>
      <c r="B98" s="104"/>
      <c r="C98" s="104"/>
      <c r="D98" s="104"/>
      <c r="E98" s="104"/>
      <c r="F98" s="104"/>
      <c r="G98" s="104"/>
      <c r="H98" s="104"/>
      <c r="I98" s="104"/>
      <c r="J98" s="104"/>
      <c r="K98" s="104"/>
    </row>
    <row r="99" spans="1:11" x14ac:dyDescent="0.25">
      <c r="A99" s="104"/>
      <c r="B99" s="104"/>
      <c r="C99" s="104"/>
      <c r="D99" s="104"/>
      <c r="E99" s="104"/>
      <c r="F99" s="104"/>
      <c r="G99" s="104"/>
      <c r="H99" s="104"/>
      <c r="I99" s="104"/>
      <c r="J99" s="104"/>
      <c r="K99" s="104"/>
    </row>
    <row r="100" spans="1:11" x14ac:dyDescent="0.25">
      <c r="A100" s="104"/>
      <c r="B100" s="104"/>
      <c r="C100" s="104"/>
      <c r="D100" s="104"/>
      <c r="E100" s="104"/>
      <c r="F100" s="104"/>
      <c r="G100" s="104"/>
      <c r="H100" s="104"/>
      <c r="I100" s="104"/>
      <c r="J100" s="104"/>
      <c r="K100" s="104"/>
    </row>
    <row r="101" spans="1:11" x14ac:dyDescent="0.25">
      <c r="A101" s="104"/>
      <c r="B101" s="104"/>
      <c r="C101" s="104"/>
      <c r="D101" s="104"/>
      <c r="E101" s="104"/>
      <c r="F101" s="104"/>
      <c r="G101" s="104"/>
      <c r="H101" s="104"/>
      <c r="I101" s="104"/>
      <c r="J101" s="104"/>
      <c r="K101" s="104"/>
    </row>
    <row r="102" spans="1:11" x14ac:dyDescent="0.25">
      <c r="A102" s="104"/>
      <c r="B102" s="104"/>
      <c r="C102" s="104"/>
      <c r="D102" s="104"/>
      <c r="E102" s="104"/>
      <c r="F102" s="104"/>
      <c r="G102" s="104"/>
      <c r="H102" s="104"/>
      <c r="I102" s="104"/>
      <c r="J102" s="104"/>
      <c r="K102" s="104"/>
    </row>
    <row r="103" spans="1:11" x14ac:dyDescent="0.25">
      <c r="A103" s="104"/>
      <c r="B103" s="104"/>
      <c r="C103" s="104"/>
      <c r="D103" s="104"/>
      <c r="E103" s="104"/>
      <c r="F103" s="104"/>
      <c r="G103" s="104"/>
      <c r="H103" s="104"/>
      <c r="I103" s="104"/>
      <c r="J103" s="104"/>
      <c r="K103" s="104"/>
    </row>
    <row r="104" spans="1:11" x14ac:dyDescent="0.25">
      <c r="A104" s="104"/>
      <c r="B104" s="104"/>
      <c r="C104" s="104"/>
      <c r="D104" s="104"/>
      <c r="E104" s="104"/>
      <c r="F104" s="104"/>
      <c r="G104" s="104"/>
      <c r="H104" s="104"/>
      <c r="I104" s="104"/>
      <c r="J104" s="104"/>
      <c r="K104" s="104"/>
    </row>
    <row r="105" spans="1:11" x14ac:dyDescent="0.25">
      <c r="A105" s="104"/>
      <c r="B105" s="104"/>
      <c r="C105" s="104"/>
      <c r="D105" s="104"/>
      <c r="E105" s="104"/>
      <c r="F105" s="104"/>
      <c r="G105" s="104"/>
      <c r="H105" s="104"/>
      <c r="I105" s="104"/>
      <c r="J105" s="104"/>
      <c r="K105" s="104"/>
    </row>
    <row r="106" spans="1:11" x14ac:dyDescent="0.25">
      <c r="A106" s="104"/>
      <c r="B106" s="104"/>
      <c r="C106" s="104"/>
      <c r="D106" s="104"/>
      <c r="E106" s="104"/>
      <c r="F106" s="104"/>
      <c r="G106" s="104"/>
      <c r="H106" s="104"/>
      <c r="I106" s="104"/>
      <c r="J106" s="104"/>
      <c r="K106" s="104"/>
    </row>
    <row r="107" spans="1:11" x14ac:dyDescent="0.25">
      <c r="A107" s="104"/>
      <c r="B107" s="104"/>
      <c r="C107" s="104"/>
      <c r="D107" s="104"/>
      <c r="E107" s="104"/>
      <c r="F107" s="104"/>
      <c r="G107" s="104"/>
      <c r="H107" s="104"/>
      <c r="I107" s="104"/>
      <c r="J107" s="104"/>
      <c r="K107" s="104"/>
    </row>
    <row r="108" spans="1:11" x14ac:dyDescent="0.25">
      <c r="A108" s="104"/>
      <c r="B108" s="104"/>
      <c r="C108" s="104"/>
      <c r="D108" s="104"/>
      <c r="E108" s="104"/>
      <c r="F108" s="104"/>
      <c r="G108" s="104"/>
      <c r="H108" s="104"/>
      <c r="I108" s="104"/>
      <c r="J108" s="104"/>
      <c r="K108" s="104"/>
    </row>
    <row r="109" spans="1:11" x14ac:dyDescent="0.25">
      <c r="A109" s="104"/>
      <c r="B109" s="104"/>
      <c r="H109" s="104"/>
      <c r="I109" s="104"/>
      <c r="J109" s="104"/>
      <c r="K109" s="104"/>
    </row>
    <row r="110" spans="1:11" x14ac:dyDescent="0.25">
      <c r="A110" s="104"/>
      <c r="B110" s="104"/>
      <c r="H110" s="104"/>
      <c r="I110" s="104"/>
      <c r="J110" s="104"/>
      <c r="K110" s="104"/>
    </row>
    <row r="111" spans="1:11" x14ac:dyDescent="0.25">
      <c r="A111" s="104"/>
      <c r="B111" s="104"/>
      <c r="H111" s="104"/>
      <c r="I111" s="104"/>
      <c r="J111" s="104"/>
      <c r="K111" s="104"/>
    </row>
    <row r="112" spans="1:11" x14ac:dyDescent="0.25">
      <c r="A112" s="104"/>
      <c r="B112" s="104"/>
      <c r="H112" s="104"/>
      <c r="I112" s="104"/>
      <c r="J112" s="104"/>
      <c r="K112" s="104"/>
    </row>
    <row r="113" spans="1:11" x14ac:dyDescent="0.25">
      <c r="A113" s="104"/>
      <c r="B113" s="104"/>
      <c r="H113" s="104"/>
      <c r="I113" s="104"/>
      <c r="J113" s="104"/>
      <c r="K113" s="104"/>
    </row>
    <row r="114" spans="1:11" x14ac:dyDescent="0.25">
      <c r="A114" s="104"/>
      <c r="B114" s="104"/>
      <c r="H114" s="104"/>
      <c r="I114" s="104"/>
      <c r="J114" s="104"/>
      <c r="K114" s="104"/>
    </row>
    <row r="115" spans="1:11" x14ac:dyDescent="0.25">
      <c r="A115" s="104"/>
      <c r="B115" s="104"/>
      <c r="H115" s="104"/>
      <c r="I115" s="104"/>
      <c r="J115" s="104"/>
      <c r="K115" s="104"/>
    </row>
    <row r="116" spans="1:11" x14ac:dyDescent="0.25">
      <c r="A116" s="104"/>
      <c r="B116" s="104"/>
      <c r="H116" s="104"/>
      <c r="I116" s="104"/>
      <c r="J116" s="104"/>
      <c r="K116" s="104"/>
    </row>
    <row r="117" spans="1:11" x14ac:dyDescent="0.25">
      <c r="A117" s="104"/>
      <c r="B117" s="104"/>
      <c r="H117" s="104"/>
      <c r="I117" s="104"/>
      <c r="J117" s="104"/>
      <c r="K117" s="104"/>
    </row>
    <row r="118" spans="1:11" x14ac:dyDescent="0.25">
      <c r="B118" s="104"/>
      <c r="J118" s="104"/>
    </row>
  </sheetData>
  <mergeCells count="60">
    <mergeCell ref="E39:H39"/>
    <mergeCell ref="E40:H40"/>
    <mergeCell ref="D42:E42"/>
    <mergeCell ref="D45:E45"/>
    <mergeCell ref="F42:G42"/>
    <mergeCell ref="D43:E43"/>
    <mergeCell ref="F43:G43"/>
    <mergeCell ref="G59:I59"/>
    <mergeCell ref="F44:G44"/>
    <mergeCell ref="G54:I54"/>
    <mergeCell ref="G55:I55"/>
    <mergeCell ref="G56:I56"/>
    <mergeCell ref="G57:I57"/>
    <mergeCell ref="G58:I58"/>
    <mergeCell ref="E49:H49"/>
    <mergeCell ref="D44:E44"/>
    <mergeCell ref="F45:G45"/>
    <mergeCell ref="E48:H48"/>
    <mergeCell ref="D51:E51"/>
    <mergeCell ref="F51:I51"/>
    <mergeCell ref="C3:I3"/>
    <mergeCell ref="C4:I4"/>
    <mergeCell ref="C27:H27"/>
    <mergeCell ref="D19:E19"/>
    <mergeCell ref="D20:E20"/>
    <mergeCell ref="D7:E7"/>
    <mergeCell ref="F7:G7"/>
    <mergeCell ref="F20:G20"/>
    <mergeCell ref="F19:G19"/>
    <mergeCell ref="F8:G8"/>
    <mergeCell ref="E24:H24"/>
    <mergeCell ref="E25:H25"/>
    <mergeCell ref="D23:I23"/>
    <mergeCell ref="D12:E12"/>
    <mergeCell ref="F12:G12"/>
    <mergeCell ref="D13:I13"/>
    <mergeCell ref="D28:I31"/>
    <mergeCell ref="D8:E8"/>
    <mergeCell ref="D35:E35"/>
    <mergeCell ref="D36:E36"/>
    <mergeCell ref="F34:G34"/>
    <mergeCell ref="F35:G35"/>
    <mergeCell ref="F36:G36"/>
    <mergeCell ref="D33:E33"/>
    <mergeCell ref="F33:G33"/>
    <mergeCell ref="D34:E34"/>
    <mergeCell ref="D9:I9"/>
    <mergeCell ref="D10:E10"/>
    <mergeCell ref="F10:G10"/>
    <mergeCell ref="D11:E11"/>
    <mergeCell ref="F11:G11"/>
    <mergeCell ref="D17:E17"/>
    <mergeCell ref="D18:E18"/>
    <mergeCell ref="F17:G17"/>
    <mergeCell ref="F18:G18"/>
    <mergeCell ref="D14:E14"/>
    <mergeCell ref="D15:E15"/>
    <mergeCell ref="F14:G14"/>
    <mergeCell ref="F15:G15"/>
    <mergeCell ref="D16:I16"/>
  </mergeCells>
  <hyperlinks>
    <hyperlink ref="E25" r:id="rId1" display="b.seraphine@pcusey.sc"/>
    <hyperlink ref="E40" r:id="rId2"/>
  </hyperlinks>
  <pageMargins left="0.2" right="0.21" top="0.17" bottom="0.17" header="0.17" footer="0.1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showWhiteSpace="0" workbookViewId="0">
      <selection activeCell="K2" sqref="K2"/>
    </sheetView>
  </sheetViews>
  <sheetFormatPr defaultColWidth="8.85546875" defaultRowHeight="15" x14ac:dyDescent="0.25"/>
  <cols>
    <col min="1" max="1" width="1.42578125" customWidth="1"/>
    <col min="2" max="2" width="1.85546875" customWidth="1"/>
    <col min="3" max="3" width="13.42578125" customWidth="1"/>
    <col min="4" max="4" width="11.42578125" customWidth="1"/>
    <col min="5" max="5" width="32.42578125" customWidth="1"/>
    <col min="6" max="6" width="32.28515625" customWidth="1"/>
    <col min="7" max="7" width="30.140625" customWidth="1"/>
    <col min="8" max="8" width="29.7109375" customWidth="1"/>
    <col min="9" max="10" width="1.7109375" customWidth="1"/>
    <col min="14" max="14" width="17.7109375" customWidth="1"/>
  </cols>
  <sheetData>
    <row r="1" spans="2:17" thickBot="1" x14ac:dyDescent="0.35">
      <c r="K1" s="384"/>
      <c r="L1" s="384"/>
      <c r="M1" s="384"/>
    </row>
    <row r="2" spans="2:17" thickBot="1" x14ac:dyDescent="0.35">
      <c r="B2" s="44"/>
      <c r="C2" s="45"/>
      <c r="D2" s="46"/>
      <c r="E2" s="46"/>
      <c r="F2" s="46"/>
      <c r="G2" s="46"/>
      <c r="H2" s="46"/>
      <c r="I2" s="47"/>
      <c r="K2" s="364"/>
    </row>
    <row r="3" spans="2:17" ht="21" thickBot="1" x14ac:dyDescent="0.4">
      <c r="B3" s="97"/>
      <c r="C3" s="405" t="s">
        <v>247</v>
      </c>
      <c r="D3" s="534"/>
      <c r="E3" s="534"/>
      <c r="F3" s="534"/>
      <c r="G3" s="534"/>
      <c r="H3" s="535"/>
      <c r="I3" s="99"/>
    </row>
    <row r="4" spans="2:17" ht="14.45" x14ac:dyDescent="0.3">
      <c r="B4" s="48"/>
      <c r="C4" s="536" t="s">
        <v>248</v>
      </c>
      <c r="D4" s="536"/>
      <c r="E4" s="536"/>
      <c r="F4" s="536"/>
      <c r="G4" s="536"/>
      <c r="H4" s="536"/>
      <c r="I4" s="49"/>
    </row>
    <row r="5" spans="2:17" ht="14.45" x14ac:dyDescent="0.3">
      <c r="B5" s="48"/>
      <c r="C5" s="537"/>
      <c r="D5" s="537"/>
      <c r="E5" s="537"/>
      <c r="F5" s="537"/>
      <c r="G5" s="537"/>
      <c r="H5" s="537"/>
      <c r="I5" s="49"/>
    </row>
    <row r="6" spans="2:17" ht="30.75" customHeight="1" thickBot="1" x14ac:dyDescent="0.3">
      <c r="B6" s="48"/>
      <c r="C6" s="540" t="s">
        <v>249</v>
      </c>
      <c r="D6" s="540"/>
      <c r="E6" s="51"/>
      <c r="F6" s="51"/>
      <c r="G6" s="51"/>
      <c r="H6" s="51"/>
      <c r="I6" s="49"/>
    </row>
    <row r="7" spans="2:17" ht="30" customHeight="1" thickBot="1" x14ac:dyDescent="0.35">
      <c r="B7" s="48"/>
      <c r="C7" s="284" t="s">
        <v>246</v>
      </c>
      <c r="D7" s="538" t="s">
        <v>245</v>
      </c>
      <c r="E7" s="539"/>
      <c r="F7" s="285" t="s">
        <v>243</v>
      </c>
      <c r="G7" s="286" t="s">
        <v>277</v>
      </c>
      <c r="H7" s="285" t="s">
        <v>286</v>
      </c>
      <c r="I7" s="49"/>
      <c r="L7" s="265"/>
    </row>
    <row r="8" spans="2:17" ht="158.1" customHeight="1" x14ac:dyDescent="0.3">
      <c r="B8" s="53"/>
      <c r="C8" s="287" t="s">
        <v>670</v>
      </c>
      <c r="D8" s="529" t="s">
        <v>667</v>
      </c>
      <c r="E8" s="530"/>
      <c r="F8" s="318" t="s">
        <v>668</v>
      </c>
      <c r="G8" s="329" t="s">
        <v>747</v>
      </c>
      <c r="H8" s="318" t="s">
        <v>669</v>
      </c>
      <c r="I8" s="54"/>
    </row>
    <row r="9" spans="2:17" ht="213" customHeight="1" x14ac:dyDescent="0.25">
      <c r="B9" s="53"/>
      <c r="C9" s="288" t="s">
        <v>670</v>
      </c>
      <c r="D9" s="529" t="s">
        <v>671</v>
      </c>
      <c r="E9" s="530"/>
      <c r="F9" s="319" t="s">
        <v>672</v>
      </c>
      <c r="G9" s="330" t="s">
        <v>758</v>
      </c>
      <c r="H9" s="328" t="s">
        <v>748</v>
      </c>
      <c r="I9" s="54"/>
    </row>
    <row r="10" spans="2:17" ht="105" customHeight="1" x14ac:dyDescent="0.3">
      <c r="B10" s="53"/>
      <c r="C10" s="288" t="s">
        <v>670</v>
      </c>
      <c r="D10" s="530" t="s">
        <v>673</v>
      </c>
      <c r="E10" s="530"/>
      <c r="F10" s="319" t="s">
        <v>674</v>
      </c>
      <c r="G10" s="332" t="s">
        <v>759</v>
      </c>
      <c r="H10" s="318" t="s">
        <v>749</v>
      </c>
      <c r="I10" s="54"/>
      <c r="K10" s="265"/>
    </row>
    <row r="11" spans="2:17" ht="117" customHeight="1" x14ac:dyDescent="0.25">
      <c r="B11" s="53"/>
      <c r="C11" s="288" t="s">
        <v>675</v>
      </c>
      <c r="D11" s="530" t="s">
        <v>676</v>
      </c>
      <c r="E11" s="530"/>
      <c r="F11" s="318" t="s">
        <v>677</v>
      </c>
      <c r="G11" s="330" t="s">
        <v>760</v>
      </c>
      <c r="H11" s="328" t="s">
        <v>678</v>
      </c>
      <c r="I11" s="54"/>
      <c r="K11" s="265"/>
    </row>
    <row r="12" spans="2:17" ht="408.75" customHeight="1" thickBot="1" x14ac:dyDescent="0.3">
      <c r="B12" s="53"/>
      <c r="C12" s="288" t="s">
        <v>675</v>
      </c>
      <c r="D12" s="529" t="s">
        <v>679</v>
      </c>
      <c r="E12" s="530"/>
      <c r="F12" s="319" t="s">
        <v>680</v>
      </c>
      <c r="G12" s="326" t="s">
        <v>858</v>
      </c>
      <c r="H12" s="318" t="s">
        <v>681</v>
      </c>
      <c r="I12" s="54"/>
      <c r="K12" s="527"/>
      <c r="L12" s="528"/>
      <c r="M12" s="528"/>
      <c r="N12" s="528"/>
      <c r="O12" s="528"/>
      <c r="P12" s="528"/>
      <c r="Q12" s="528"/>
    </row>
    <row r="13" spans="2:17" ht="113.1" customHeight="1" thickBot="1" x14ac:dyDescent="0.3">
      <c r="B13" s="53"/>
      <c r="C13" s="288" t="s">
        <v>675</v>
      </c>
      <c r="D13" s="529" t="s">
        <v>682</v>
      </c>
      <c r="E13" s="530"/>
      <c r="F13" s="319" t="s">
        <v>750</v>
      </c>
      <c r="G13" s="326" t="s">
        <v>761</v>
      </c>
      <c r="H13" s="318" t="s">
        <v>683</v>
      </c>
      <c r="I13" s="54"/>
      <c r="K13" s="531"/>
      <c r="L13" s="532"/>
      <c r="M13" s="532"/>
      <c r="N13" s="532"/>
      <c r="O13" s="532"/>
      <c r="P13" s="532"/>
      <c r="Q13" s="532"/>
    </row>
    <row r="14" spans="2:17" ht="147.75" customHeight="1" thickBot="1" x14ac:dyDescent="0.3">
      <c r="B14" s="53"/>
      <c r="C14" s="288" t="s">
        <v>675</v>
      </c>
      <c r="D14" s="529" t="s">
        <v>684</v>
      </c>
      <c r="E14" s="530"/>
      <c r="F14" s="318" t="s">
        <v>685</v>
      </c>
      <c r="G14" s="326" t="s">
        <v>762</v>
      </c>
      <c r="H14" s="318" t="s">
        <v>686</v>
      </c>
      <c r="I14" s="54"/>
      <c r="K14" s="265"/>
    </row>
    <row r="15" spans="2:17" ht="79.5" customHeight="1" thickBot="1" x14ac:dyDescent="0.3">
      <c r="B15" s="53"/>
      <c r="C15" s="288" t="s">
        <v>675</v>
      </c>
      <c r="D15" s="530" t="s">
        <v>687</v>
      </c>
      <c r="E15" s="530"/>
      <c r="F15" s="318" t="s">
        <v>688</v>
      </c>
      <c r="G15" s="331" t="s">
        <v>763</v>
      </c>
      <c r="H15" s="319" t="s">
        <v>689</v>
      </c>
      <c r="I15" s="54"/>
    </row>
    <row r="16" spans="2:17" ht="96.75" customHeight="1" thickBot="1" x14ac:dyDescent="0.3">
      <c r="B16" s="53"/>
      <c r="C16" s="288" t="s">
        <v>675</v>
      </c>
      <c r="D16" s="530" t="s">
        <v>690</v>
      </c>
      <c r="E16" s="530"/>
      <c r="F16" s="318" t="s">
        <v>691</v>
      </c>
      <c r="G16" s="326" t="s">
        <v>764</v>
      </c>
      <c r="H16" s="318" t="s">
        <v>692</v>
      </c>
      <c r="I16" s="54"/>
    </row>
    <row r="17" spans="2:9" ht="45.75" thickBot="1" x14ac:dyDescent="0.3">
      <c r="B17" s="53"/>
      <c r="C17" s="288" t="s">
        <v>693</v>
      </c>
      <c r="D17" s="530" t="s">
        <v>694</v>
      </c>
      <c r="E17" s="530"/>
      <c r="F17" s="318" t="s">
        <v>695</v>
      </c>
      <c r="G17" s="326" t="s">
        <v>765</v>
      </c>
      <c r="H17" s="318" t="s">
        <v>700</v>
      </c>
      <c r="I17" s="54"/>
    </row>
    <row r="18" spans="2:9" ht="90.75" thickBot="1" x14ac:dyDescent="0.3">
      <c r="B18" s="53"/>
      <c r="C18" s="288"/>
      <c r="D18" s="529"/>
      <c r="E18" s="530"/>
      <c r="F18" s="318" t="s">
        <v>696</v>
      </c>
      <c r="G18" s="326" t="s">
        <v>765</v>
      </c>
      <c r="H18" s="318" t="s">
        <v>701</v>
      </c>
      <c r="I18" s="54"/>
    </row>
    <row r="19" spans="2:9" ht="60.75" thickBot="1" x14ac:dyDescent="0.3">
      <c r="B19" s="53"/>
      <c r="C19" s="288"/>
      <c r="D19" s="529"/>
      <c r="E19" s="530"/>
      <c r="F19" s="318" t="s">
        <v>697</v>
      </c>
      <c r="G19" s="327" t="s">
        <v>797</v>
      </c>
      <c r="H19" s="318" t="s">
        <v>702</v>
      </c>
      <c r="I19" s="54"/>
    </row>
    <row r="20" spans="2:9" ht="45.75" thickBot="1" x14ac:dyDescent="0.3">
      <c r="B20" s="53"/>
      <c r="C20" s="288"/>
      <c r="D20" s="529"/>
      <c r="E20" s="530"/>
      <c r="F20" s="318" t="s">
        <v>698</v>
      </c>
      <c r="G20" s="327" t="s">
        <v>767</v>
      </c>
      <c r="H20" s="318" t="s">
        <v>703</v>
      </c>
      <c r="I20" s="54"/>
    </row>
    <row r="21" spans="2:9" ht="75.75" thickBot="1" x14ac:dyDescent="0.3">
      <c r="B21" s="53"/>
      <c r="C21" s="288"/>
      <c r="D21" s="529"/>
      <c r="E21" s="530"/>
      <c r="F21" s="318" t="s">
        <v>699</v>
      </c>
      <c r="G21" s="327" t="s">
        <v>766</v>
      </c>
      <c r="H21" s="318" t="s">
        <v>704</v>
      </c>
      <c r="I21" s="54"/>
    </row>
    <row r="22" spans="2:9" ht="139.5" customHeight="1" x14ac:dyDescent="0.25">
      <c r="B22" s="53"/>
      <c r="C22" s="288" t="s">
        <v>693</v>
      </c>
      <c r="D22" s="530" t="s">
        <v>705</v>
      </c>
      <c r="E22" s="530"/>
      <c r="F22" s="318" t="s">
        <v>706</v>
      </c>
      <c r="G22" s="319" t="s">
        <v>768</v>
      </c>
      <c r="H22" s="318" t="s">
        <v>707</v>
      </c>
      <c r="I22" s="54"/>
    </row>
    <row r="23" spans="2:9" ht="33.75" customHeight="1" x14ac:dyDescent="0.25">
      <c r="B23" s="53"/>
      <c r="C23" s="288" t="s">
        <v>693</v>
      </c>
      <c r="D23" s="530" t="s">
        <v>708</v>
      </c>
      <c r="E23" s="530"/>
      <c r="F23" s="318" t="s">
        <v>685</v>
      </c>
      <c r="G23" s="319" t="s">
        <v>767</v>
      </c>
      <c r="H23" s="318" t="s">
        <v>709</v>
      </c>
      <c r="I23" s="54"/>
    </row>
    <row r="24" spans="2:9" ht="196.5" customHeight="1" x14ac:dyDescent="0.25">
      <c r="B24" s="53"/>
      <c r="C24" s="288" t="s">
        <v>710</v>
      </c>
      <c r="D24" s="533" t="s">
        <v>711</v>
      </c>
      <c r="E24" s="530"/>
      <c r="F24" s="318" t="s">
        <v>712</v>
      </c>
      <c r="G24" s="319" t="s">
        <v>769</v>
      </c>
      <c r="H24" s="319" t="s">
        <v>713</v>
      </c>
      <c r="I24" s="54"/>
    </row>
    <row r="25" spans="2:9" ht="96" customHeight="1" x14ac:dyDescent="0.25">
      <c r="B25" s="53"/>
      <c r="C25" s="288" t="s">
        <v>710</v>
      </c>
      <c r="D25" s="529" t="s">
        <v>798</v>
      </c>
      <c r="E25" s="530"/>
      <c r="F25" s="318" t="s">
        <v>714</v>
      </c>
      <c r="G25" s="318" t="s">
        <v>770</v>
      </c>
      <c r="H25" s="318" t="s">
        <v>718</v>
      </c>
      <c r="I25" s="54"/>
    </row>
    <row r="26" spans="2:9" ht="60" x14ac:dyDescent="0.25">
      <c r="B26" s="53"/>
      <c r="C26" s="288"/>
      <c r="D26" s="529" t="s">
        <v>799</v>
      </c>
      <c r="E26" s="530"/>
      <c r="F26" s="318" t="s">
        <v>715</v>
      </c>
      <c r="G26" s="319" t="s">
        <v>751</v>
      </c>
      <c r="H26" s="318" t="s">
        <v>719</v>
      </c>
      <c r="I26" s="54"/>
    </row>
    <row r="27" spans="2:9" ht="201" customHeight="1" x14ac:dyDescent="0.25">
      <c r="B27" s="53"/>
      <c r="C27" s="288"/>
      <c r="D27" s="529" t="s">
        <v>800</v>
      </c>
      <c r="E27" s="530"/>
      <c r="F27" s="318" t="s">
        <v>716</v>
      </c>
      <c r="G27" s="319" t="s">
        <v>771</v>
      </c>
      <c r="H27" s="318" t="s">
        <v>720</v>
      </c>
      <c r="I27" s="54"/>
    </row>
    <row r="28" spans="2:9" ht="90" x14ac:dyDescent="0.25">
      <c r="B28" s="53"/>
      <c r="C28" s="288"/>
      <c r="D28" s="529" t="s">
        <v>801</v>
      </c>
      <c r="E28" s="530"/>
      <c r="F28" s="318" t="s">
        <v>717</v>
      </c>
      <c r="G28" s="319" t="s">
        <v>772</v>
      </c>
      <c r="H28" s="318" t="s">
        <v>721</v>
      </c>
      <c r="I28" s="54"/>
    </row>
    <row r="29" spans="2:9" ht="236.25" customHeight="1" x14ac:dyDescent="0.25">
      <c r="B29" s="53"/>
      <c r="C29" s="288" t="s">
        <v>710</v>
      </c>
      <c r="D29" s="530" t="s">
        <v>722</v>
      </c>
      <c r="E29" s="530"/>
      <c r="F29" s="318" t="s">
        <v>723</v>
      </c>
      <c r="G29" s="319" t="s">
        <v>773</v>
      </c>
      <c r="H29" s="318" t="s">
        <v>724</v>
      </c>
      <c r="I29" s="54"/>
    </row>
    <row r="30" spans="2:9" ht="15.75" thickBot="1" x14ac:dyDescent="0.3">
      <c r="B30" s="106"/>
      <c r="C30" s="107"/>
      <c r="D30" s="107"/>
      <c r="E30" s="107"/>
      <c r="F30" s="107"/>
      <c r="G30" s="107"/>
      <c r="H30" s="107"/>
      <c r="I30" s="108"/>
    </row>
  </sheetData>
  <mergeCells count="29">
    <mergeCell ref="D9:E9"/>
    <mergeCell ref="D10:E10"/>
    <mergeCell ref="C3:H3"/>
    <mergeCell ref="C4:H4"/>
    <mergeCell ref="C5:H5"/>
    <mergeCell ref="D7:E7"/>
    <mergeCell ref="D8:E8"/>
    <mergeCell ref="C6:D6"/>
    <mergeCell ref="D11:E11"/>
    <mergeCell ref="D12:E12"/>
    <mergeCell ref="D14:E14"/>
    <mergeCell ref="D15:E15"/>
    <mergeCell ref="D17:E17"/>
    <mergeCell ref="D29:E29"/>
    <mergeCell ref="D21:E21"/>
    <mergeCell ref="D22:E22"/>
    <mergeCell ref="D20:E20"/>
    <mergeCell ref="D25:E25"/>
    <mergeCell ref="D23:E23"/>
    <mergeCell ref="D24:E24"/>
    <mergeCell ref="K12:Q12"/>
    <mergeCell ref="D26:E26"/>
    <mergeCell ref="D18:E18"/>
    <mergeCell ref="D27:E27"/>
    <mergeCell ref="D28:E28"/>
    <mergeCell ref="D19:E19"/>
    <mergeCell ref="D13:E13"/>
    <mergeCell ref="D16:E16"/>
    <mergeCell ref="K13:Q13"/>
  </mergeCells>
  <pageMargins left="0.25" right="0.25" top="0.17" bottom="0.17" header="0.17" footer="0.17"/>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topLeftCell="A18" zoomScale="150" zoomScaleNormal="150" zoomScalePageLayoutView="150" workbookViewId="0">
      <selection activeCell="G9" sqref="G9"/>
    </sheetView>
  </sheetViews>
  <sheetFormatPr defaultColWidth="8.85546875" defaultRowHeight="15" x14ac:dyDescent="0.25"/>
  <cols>
    <col min="1" max="1" width="1.28515625" customWidth="1"/>
    <col min="2" max="2" width="2" customWidth="1"/>
    <col min="3" max="3" width="43" customWidth="1"/>
    <col min="4" max="4" width="62.42578125" customWidth="1"/>
    <col min="5" max="5" width="2.42578125" customWidth="1"/>
    <col min="6" max="6" width="1.42578125" customWidth="1"/>
  </cols>
  <sheetData>
    <row r="1" spans="2:7" thickBot="1" x14ac:dyDescent="0.35"/>
    <row r="2" spans="2:7" thickBot="1" x14ac:dyDescent="0.35">
      <c r="B2" s="122"/>
      <c r="C2" s="72"/>
      <c r="D2" s="72"/>
      <c r="E2" s="73"/>
    </row>
    <row r="3" spans="2:7" ht="18" thickBot="1" x14ac:dyDescent="0.35">
      <c r="B3" s="123"/>
      <c r="C3" s="542" t="s">
        <v>262</v>
      </c>
      <c r="D3" s="543"/>
      <c r="E3" s="124"/>
    </row>
    <row r="4" spans="2:7" ht="14.45" x14ac:dyDescent="0.3">
      <c r="B4" s="123"/>
      <c r="C4" s="125"/>
      <c r="D4" s="125"/>
      <c r="E4" s="124"/>
    </row>
    <row r="5" spans="2:7" thickBot="1" x14ac:dyDescent="0.35">
      <c r="B5" s="123"/>
      <c r="C5" s="126" t="s">
        <v>301</v>
      </c>
      <c r="D5" s="125"/>
      <c r="E5" s="124"/>
    </row>
    <row r="6" spans="2:7" thickBot="1" x14ac:dyDescent="0.35">
      <c r="B6" s="123"/>
      <c r="C6" s="136" t="s">
        <v>263</v>
      </c>
      <c r="D6" s="137" t="s">
        <v>264</v>
      </c>
      <c r="E6" s="124"/>
    </row>
    <row r="7" spans="2:7" ht="124.9" thickBot="1" x14ac:dyDescent="0.35">
      <c r="B7" s="123"/>
      <c r="C7" s="127" t="s">
        <v>305</v>
      </c>
      <c r="D7" s="128" t="s">
        <v>775</v>
      </c>
      <c r="E7" s="124"/>
    </row>
    <row r="8" spans="2:7" ht="249" thickBot="1" x14ac:dyDescent="0.35">
      <c r="B8" s="123"/>
      <c r="C8" s="129" t="s">
        <v>306</v>
      </c>
      <c r="D8" s="130" t="s">
        <v>795</v>
      </c>
      <c r="E8" s="124"/>
    </row>
    <row r="9" spans="2:7" ht="354" customHeight="1" thickBot="1" x14ac:dyDescent="0.35">
      <c r="B9" s="123"/>
      <c r="C9" s="131" t="s">
        <v>265</v>
      </c>
      <c r="D9" s="132" t="s">
        <v>868</v>
      </c>
      <c r="E9" s="124"/>
      <c r="G9" s="364"/>
    </row>
    <row r="10" spans="2:7" ht="97.15" thickBot="1" x14ac:dyDescent="0.35">
      <c r="B10" s="123"/>
      <c r="C10" s="127" t="s">
        <v>278</v>
      </c>
      <c r="D10" s="128" t="s">
        <v>774</v>
      </c>
      <c r="E10" s="124"/>
    </row>
    <row r="11" spans="2:7" ht="14.45" x14ac:dyDescent="0.3">
      <c r="B11" s="123"/>
      <c r="C11" s="125"/>
      <c r="D11" s="125"/>
      <c r="E11" s="124"/>
    </row>
    <row r="12" spans="2:7" thickBot="1" x14ac:dyDescent="0.35">
      <c r="B12" s="123"/>
      <c r="C12" s="544" t="s">
        <v>302</v>
      </c>
      <c r="D12" s="544"/>
      <c r="E12" s="124"/>
      <c r="G12" s="364"/>
    </row>
    <row r="13" spans="2:7" thickBot="1" x14ac:dyDescent="0.35">
      <c r="B13" s="123"/>
      <c r="C13" s="138" t="s">
        <v>266</v>
      </c>
      <c r="D13" s="138" t="s">
        <v>264</v>
      </c>
      <c r="E13" s="124"/>
    </row>
    <row r="14" spans="2:7" thickBot="1" x14ac:dyDescent="0.35">
      <c r="B14" s="123"/>
      <c r="C14" s="541" t="s">
        <v>303</v>
      </c>
      <c r="D14" s="541"/>
      <c r="E14" s="124"/>
    </row>
    <row r="15" spans="2:7" ht="69.599999999999994" thickBot="1" x14ac:dyDescent="0.35">
      <c r="B15" s="123"/>
      <c r="C15" s="131" t="s">
        <v>307</v>
      </c>
      <c r="D15" s="355"/>
      <c r="E15" s="124"/>
    </row>
    <row r="16" spans="2:7" ht="55.9" thickBot="1" x14ac:dyDescent="0.35">
      <c r="B16" s="123"/>
      <c r="C16" s="131" t="s">
        <v>308</v>
      </c>
      <c r="D16" s="355"/>
      <c r="E16" s="124"/>
    </row>
    <row r="17" spans="2:5" thickBot="1" x14ac:dyDescent="0.35">
      <c r="B17" s="123"/>
      <c r="C17" s="541" t="s">
        <v>304</v>
      </c>
      <c r="D17" s="541"/>
      <c r="E17" s="124"/>
    </row>
    <row r="18" spans="2:5" ht="69.599999999999994" thickBot="1" x14ac:dyDescent="0.35">
      <c r="B18" s="123"/>
      <c r="C18" s="131" t="s">
        <v>309</v>
      </c>
      <c r="D18" s="355"/>
      <c r="E18" s="124"/>
    </row>
    <row r="19" spans="2:5" ht="55.9" thickBot="1" x14ac:dyDescent="0.35">
      <c r="B19" s="123"/>
      <c r="C19" s="131" t="s">
        <v>300</v>
      </c>
      <c r="D19" s="133"/>
      <c r="E19" s="124"/>
    </row>
    <row r="20" spans="2:5" thickBot="1" x14ac:dyDescent="0.35">
      <c r="B20" s="123"/>
      <c r="C20" s="541" t="s">
        <v>267</v>
      </c>
      <c r="D20" s="541"/>
      <c r="E20" s="124"/>
    </row>
    <row r="21" spans="2:5" ht="28.15" thickBot="1" x14ac:dyDescent="0.35">
      <c r="B21" s="123"/>
      <c r="C21" s="134" t="s">
        <v>268</v>
      </c>
      <c r="D21" s="355"/>
      <c r="E21" s="124"/>
    </row>
    <row r="22" spans="2:5" ht="28.15" thickBot="1" x14ac:dyDescent="0.35">
      <c r="B22" s="123"/>
      <c r="C22" s="134" t="s">
        <v>269</v>
      </c>
      <c r="D22" s="134"/>
      <c r="E22" s="124"/>
    </row>
    <row r="23" spans="2:5" ht="28.15" thickBot="1" x14ac:dyDescent="0.35">
      <c r="B23" s="123"/>
      <c r="C23" s="134" t="s">
        <v>270</v>
      </c>
      <c r="D23" s="134"/>
      <c r="E23" s="124"/>
    </row>
    <row r="24" spans="2:5" thickBot="1" x14ac:dyDescent="0.35">
      <c r="B24" s="123"/>
      <c r="C24" s="541" t="s">
        <v>271</v>
      </c>
      <c r="D24" s="541"/>
      <c r="E24" s="124"/>
    </row>
    <row r="25" spans="2:5" ht="55.9" thickBot="1" x14ac:dyDescent="0.35">
      <c r="B25" s="123"/>
      <c r="C25" s="131" t="s">
        <v>310</v>
      </c>
      <c r="D25" s="133"/>
      <c r="E25" s="124"/>
    </row>
    <row r="26" spans="2:5" ht="28.15" thickBot="1" x14ac:dyDescent="0.35">
      <c r="B26" s="123"/>
      <c r="C26" s="131" t="s">
        <v>311</v>
      </c>
      <c r="D26" s="133"/>
      <c r="E26" s="124"/>
    </row>
    <row r="27" spans="2:5" ht="69.599999999999994" thickBot="1" x14ac:dyDescent="0.35">
      <c r="B27" s="123"/>
      <c r="C27" s="131" t="s">
        <v>272</v>
      </c>
      <c r="D27" s="133"/>
      <c r="E27" s="124"/>
    </row>
    <row r="28" spans="2:5" ht="45.75" thickBot="1" x14ac:dyDescent="0.3">
      <c r="B28" s="123"/>
      <c r="C28" s="131" t="s">
        <v>312</v>
      </c>
      <c r="D28" s="133"/>
      <c r="E28" s="124"/>
    </row>
    <row r="29" spans="2:5" ht="15.75" thickBot="1" x14ac:dyDescent="0.3">
      <c r="B29" s="166"/>
      <c r="C29" s="135"/>
      <c r="D29" s="135"/>
      <c r="E29" s="167"/>
    </row>
  </sheetData>
  <mergeCells count="6">
    <mergeCell ref="C24:D24"/>
    <mergeCell ref="C3:D3"/>
    <mergeCell ref="C12:D12"/>
    <mergeCell ref="C14:D14"/>
    <mergeCell ref="C17:D17"/>
    <mergeCell ref="C20:D20"/>
  </mergeCells>
  <pageMargins left="0.25" right="0.25" top="0.18" bottom="0.17" header="0.17" footer="0.17"/>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C17" zoomScale="75" zoomScaleNormal="75" zoomScalePageLayoutView="75" workbookViewId="0">
      <selection activeCell="B101" sqref="B101"/>
    </sheetView>
  </sheetViews>
  <sheetFormatPr defaultColWidth="8.85546875" defaultRowHeight="15" outlineLevelRow="1" x14ac:dyDescent="0.25"/>
  <cols>
    <col min="1" max="1" width="3" style="169" customWidth="1"/>
    <col min="2" max="2" width="28.42578125" style="169" customWidth="1"/>
    <col min="3" max="3" width="50.42578125" style="169" customWidth="1"/>
    <col min="4" max="4" width="34.28515625" style="169" customWidth="1"/>
    <col min="5" max="5" width="32" style="169" customWidth="1"/>
    <col min="6" max="6" width="26.7109375" style="169" customWidth="1"/>
    <col min="7" max="7" width="26.42578125" style="169" bestFit="1" customWidth="1"/>
    <col min="8" max="8" width="30" style="169" customWidth="1"/>
    <col min="9" max="9" width="26.140625" style="169" customWidth="1"/>
    <col min="10" max="10" width="25.85546875" style="169" customWidth="1"/>
    <col min="11" max="11" width="31" style="169" bestFit="1" customWidth="1"/>
    <col min="12" max="12" width="30.28515625" style="169" customWidth="1"/>
    <col min="13" max="13" width="27.140625" style="169" bestFit="1" customWidth="1"/>
    <col min="14" max="14" width="25" style="169" customWidth="1"/>
    <col min="15" max="15" width="25.85546875" style="169" bestFit="1" customWidth="1"/>
    <col min="16" max="16" width="30.28515625" style="169" customWidth="1"/>
    <col min="17" max="17" width="27.140625" style="169" bestFit="1" customWidth="1"/>
    <col min="18" max="18" width="24.28515625" style="169" customWidth="1"/>
    <col min="19" max="19" width="23.140625" style="169" bestFit="1" customWidth="1"/>
    <col min="20" max="20" width="27.7109375" style="169" customWidth="1"/>
    <col min="21" max="16384" width="8.85546875" style="169"/>
  </cols>
  <sheetData>
    <row r="1" spans="2:19" thickBot="1" x14ac:dyDescent="0.35"/>
    <row r="2" spans="2:19" ht="25.9" x14ac:dyDescent="0.3">
      <c r="B2" s="101"/>
      <c r="C2" s="647"/>
      <c r="D2" s="647"/>
      <c r="E2" s="647"/>
      <c r="F2" s="647"/>
      <c r="G2" s="647"/>
      <c r="H2" s="95"/>
      <c r="I2" s="95"/>
      <c r="J2" s="95"/>
      <c r="K2" s="95"/>
      <c r="L2" s="95"/>
      <c r="M2" s="95"/>
      <c r="N2" s="95"/>
      <c r="O2" s="95"/>
      <c r="P2" s="95"/>
      <c r="Q2" s="95"/>
      <c r="R2" s="95"/>
      <c r="S2" s="96"/>
    </row>
    <row r="3" spans="2:19" ht="25.9" x14ac:dyDescent="0.3">
      <c r="B3" s="102"/>
      <c r="C3" s="653" t="s">
        <v>289</v>
      </c>
      <c r="D3" s="654"/>
      <c r="E3" s="654"/>
      <c r="F3" s="654"/>
      <c r="G3" s="655"/>
      <c r="H3" s="98"/>
      <c r="I3" s="98"/>
      <c r="J3" s="98"/>
      <c r="K3" s="98"/>
      <c r="L3" s="98"/>
      <c r="M3" s="98"/>
      <c r="N3" s="98"/>
      <c r="O3" s="98"/>
      <c r="P3" s="98"/>
      <c r="Q3" s="98"/>
      <c r="R3" s="98"/>
      <c r="S3" s="100"/>
    </row>
    <row r="4" spans="2:19" ht="25.9" x14ac:dyDescent="0.3">
      <c r="B4" s="102"/>
      <c r="C4" s="103"/>
      <c r="D4" s="103"/>
      <c r="E4" s="103"/>
      <c r="F4" s="103"/>
      <c r="G4" s="103"/>
      <c r="H4" s="98"/>
      <c r="I4" s="98"/>
      <c r="J4" s="98"/>
      <c r="K4" s="98"/>
      <c r="L4" s="98"/>
      <c r="M4" s="98"/>
      <c r="N4" s="98"/>
      <c r="O4" s="98"/>
      <c r="P4" s="98"/>
      <c r="Q4" s="98"/>
      <c r="R4" s="98"/>
      <c r="S4" s="100"/>
    </row>
    <row r="5" spans="2:19" thickBot="1" x14ac:dyDescent="0.35">
      <c r="B5" s="97"/>
      <c r="C5" s="98"/>
      <c r="D5" s="98"/>
      <c r="E5" s="98"/>
      <c r="F5" s="98"/>
      <c r="G5" s="98"/>
      <c r="H5" s="98"/>
      <c r="I5" s="98"/>
      <c r="J5" s="98"/>
      <c r="K5" s="98"/>
      <c r="L5" s="98"/>
      <c r="M5" s="98"/>
      <c r="N5" s="98"/>
      <c r="O5" s="98"/>
      <c r="P5" s="98"/>
      <c r="Q5" s="98"/>
      <c r="R5" s="98"/>
      <c r="S5" s="100"/>
    </row>
    <row r="6" spans="2:19" ht="34.5" customHeight="1" thickBot="1" x14ac:dyDescent="0.35">
      <c r="B6" s="648" t="s">
        <v>599</v>
      </c>
      <c r="C6" s="649"/>
      <c r="D6" s="649"/>
      <c r="E6" s="649"/>
      <c r="F6" s="649"/>
      <c r="G6" s="649"/>
      <c r="H6" s="253"/>
      <c r="I6" s="253"/>
      <c r="J6" s="253"/>
      <c r="K6" s="253"/>
      <c r="L6" s="253"/>
      <c r="M6" s="253"/>
      <c r="N6" s="253"/>
      <c r="O6" s="253"/>
      <c r="P6" s="253"/>
      <c r="Q6" s="253"/>
      <c r="R6" s="253"/>
      <c r="S6" s="254"/>
    </row>
    <row r="7" spans="2:19" ht="15.75" customHeight="1" x14ac:dyDescent="0.3">
      <c r="B7" s="648" t="s">
        <v>661</v>
      </c>
      <c r="C7" s="650"/>
      <c r="D7" s="650"/>
      <c r="E7" s="650"/>
      <c r="F7" s="650"/>
      <c r="G7" s="650"/>
      <c r="H7" s="253"/>
      <c r="I7" s="253"/>
      <c r="J7" s="253"/>
      <c r="K7" s="253"/>
      <c r="L7" s="253"/>
      <c r="M7" s="253"/>
      <c r="N7" s="253"/>
      <c r="O7" s="253"/>
      <c r="P7" s="253"/>
      <c r="Q7" s="253"/>
      <c r="R7" s="253"/>
      <c r="S7" s="254"/>
    </row>
    <row r="8" spans="2:19" ht="15.75" customHeight="1" thickBot="1" x14ac:dyDescent="0.35">
      <c r="B8" s="651" t="s">
        <v>242</v>
      </c>
      <c r="C8" s="652"/>
      <c r="D8" s="652"/>
      <c r="E8" s="652"/>
      <c r="F8" s="652"/>
      <c r="G8" s="652"/>
      <c r="H8" s="255"/>
      <c r="I8" s="255"/>
      <c r="J8" s="255"/>
      <c r="K8" s="255"/>
      <c r="L8" s="255"/>
      <c r="M8" s="255"/>
      <c r="N8" s="255"/>
      <c r="O8" s="255"/>
      <c r="P8" s="255"/>
      <c r="Q8" s="255"/>
      <c r="R8" s="255"/>
      <c r="S8" s="256"/>
    </row>
    <row r="10" spans="2:19" ht="21" x14ac:dyDescent="0.4">
      <c r="B10" s="545" t="s">
        <v>315</v>
      </c>
      <c r="C10" s="545"/>
    </row>
    <row r="11" spans="2:19" thickBot="1" x14ac:dyDescent="0.35"/>
    <row r="12" spans="2:19" ht="15" customHeight="1" thickBot="1" x14ac:dyDescent="0.35">
      <c r="B12" s="259" t="s">
        <v>316</v>
      </c>
      <c r="C12" s="356">
        <v>89895</v>
      </c>
    </row>
    <row r="13" spans="2:19" ht="15.75" customHeight="1" thickBot="1" x14ac:dyDescent="0.35">
      <c r="B13" s="259" t="s">
        <v>281</v>
      </c>
      <c r="C13" s="170" t="s">
        <v>776</v>
      </c>
    </row>
    <row r="14" spans="2:19" ht="15.75" customHeight="1" thickBot="1" x14ac:dyDescent="0.35">
      <c r="B14" s="259" t="s">
        <v>662</v>
      </c>
      <c r="C14" s="170" t="s">
        <v>602</v>
      </c>
    </row>
    <row r="15" spans="2:19" ht="15.75" customHeight="1" thickBot="1" x14ac:dyDescent="0.35">
      <c r="B15" s="259" t="s">
        <v>317</v>
      </c>
      <c r="C15" s="170" t="s">
        <v>163</v>
      </c>
    </row>
    <row r="16" spans="2:19" thickBot="1" x14ac:dyDescent="0.35">
      <c r="B16" s="259" t="s">
        <v>318</v>
      </c>
      <c r="C16" s="170" t="s">
        <v>605</v>
      </c>
    </row>
    <row r="17" spans="2:19" thickBot="1" x14ac:dyDescent="0.35">
      <c r="B17" s="259" t="s">
        <v>319</v>
      </c>
      <c r="C17" s="170" t="s">
        <v>489</v>
      </c>
    </row>
    <row r="18" spans="2:19" thickBot="1" x14ac:dyDescent="0.35"/>
    <row r="19" spans="2:19" thickBot="1" x14ac:dyDescent="0.35">
      <c r="D19" s="546" t="s">
        <v>320</v>
      </c>
      <c r="E19" s="547"/>
      <c r="F19" s="547"/>
      <c r="G19" s="548"/>
      <c r="H19" s="546" t="s">
        <v>321</v>
      </c>
      <c r="I19" s="547"/>
      <c r="J19" s="547"/>
      <c r="K19" s="548"/>
      <c r="L19" s="546" t="s">
        <v>322</v>
      </c>
      <c r="M19" s="547"/>
      <c r="N19" s="547"/>
      <c r="O19" s="548"/>
      <c r="P19" s="546" t="s">
        <v>323</v>
      </c>
      <c r="Q19" s="547"/>
      <c r="R19" s="547"/>
      <c r="S19" s="548"/>
    </row>
    <row r="20" spans="2:19" ht="45" customHeight="1" thickBot="1" x14ac:dyDescent="0.3">
      <c r="B20" s="549" t="s">
        <v>324</v>
      </c>
      <c r="C20" s="552" t="s">
        <v>786</v>
      </c>
      <c r="D20" s="171"/>
      <c r="E20" s="172" t="s">
        <v>325</v>
      </c>
      <c r="F20" s="173" t="s">
        <v>326</v>
      </c>
      <c r="G20" s="174" t="s">
        <v>327</v>
      </c>
      <c r="H20" s="171"/>
      <c r="I20" s="172" t="s">
        <v>325</v>
      </c>
      <c r="J20" s="173" t="s">
        <v>326</v>
      </c>
      <c r="K20" s="174" t="s">
        <v>327</v>
      </c>
      <c r="L20" s="171"/>
      <c r="M20" s="172" t="s">
        <v>325</v>
      </c>
      <c r="N20" s="173" t="s">
        <v>326</v>
      </c>
      <c r="O20" s="174" t="s">
        <v>327</v>
      </c>
      <c r="P20" s="171"/>
      <c r="Q20" s="172" t="s">
        <v>325</v>
      </c>
      <c r="R20" s="173" t="s">
        <v>326</v>
      </c>
      <c r="S20" s="174" t="s">
        <v>327</v>
      </c>
    </row>
    <row r="21" spans="2:19" ht="40.5" customHeight="1" x14ac:dyDescent="0.25">
      <c r="B21" s="550"/>
      <c r="C21" s="553"/>
      <c r="D21" s="266" t="s">
        <v>777</v>
      </c>
      <c r="E21" s="344">
        <v>0</v>
      </c>
      <c r="F21" s="343">
        <v>0</v>
      </c>
      <c r="G21" s="345">
        <v>0</v>
      </c>
      <c r="H21" s="333" t="s">
        <v>783</v>
      </c>
      <c r="I21" s="344">
        <v>89045</v>
      </c>
      <c r="J21" s="343">
        <v>21545</v>
      </c>
      <c r="K21" s="345">
        <v>67500</v>
      </c>
      <c r="L21" s="175" t="s">
        <v>328</v>
      </c>
      <c r="M21" s="176"/>
      <c r="N21" s="177"/>
      <c r="O21" s="178"/>
      <c r="P21" s="175" t="s">
        <v>328</v>
      </c>
      <c r="Q21" s="176"/>
      <c r="R21" s="177"/>
      <c r="S21" s="178"/>
    </row>
    <row r="22" spans="2:19" ht="39.75" customHeight="1" x14ac:dyDescent="0.25">
      <c r="B22" s="550"/>
      <c r="C22" s="553"/>
      <c r="D22" s="179" t="s">
        <v>329</v>
      </c>
      <c r="E22" s="180">
        <v>0.5</v>
      </c>
      <c r="F22" s="180">
        <v>0.5</v>
      </c>
      <c r="G22" s="181">
        <v>0.5</v>
      </c>
      <c r="H22" s="182" t="s">
        <v>329</v>
      </c>
      <c r="I22" s="180">
        <v>0.5</v>
      </c>
      <c r="J22" s="180">
        <v>0.5</v>
      </c>
      <c r="K22" s="181">
        <v>0.5</v>
      </c>
      <c r="L22" s="179" t="s">
        <v>329</v>
      </c>
      <c r="M22" s="183"/>
      <c r="N22" s="183"/>
      <c r="O22" s="184"/>
      <c r="P22" s="179" t="s">
        <v>329</v>
      </c>
      <c r="Q22" s="183"/>
      <c r="R22" s="183"/>
      <c r="S22" s="184"/>
    </row>
    <row r="23" spans="2:19" ht="58.5" customHeight="1" x14ac:dyDescent="0.25">
      <c r="B23" s="551"/>
      <c r="C23" s="554"/>
      <c r="D23" s="179" t="s">
        <v>330</v>
      </c>
      <c r="E23" s="180">
        <v>0.47</v>
      </c>
      <c r="F23" s="180">
        <v>0.47</v>
      </c>
      <c r="G23" s="181">
        <v>0.47</v>
      </c>
      <c r="H23" s="182" t="s">
        <v>330</v>
      </c>
      <c r="I23" s="180">
        <v>0.47</v>
      </c>
      <c r="J23" s="180">
        <v>0.47</v>
      </c>
      <c r="K23" s="181">
        <v>0.47</v>
      </c>
      <c r="L23" s="179" t="s">
        <v>330</v>
      </c>
      <c r="M23" s="183"/>
      <c r="N23" s="183"/>
      <c r="O23" s="184"/>
      <c r="P23" s="179" t="s">
        <v>330</v>
      </c>
      <c r="Q23" s="183"/>
      <c r="R23" s="183"/>
      <c r="S23" s="184"/>
    </row>
    <row r="24" spans="2:19" thickBot="1" x14ac:dyDescent="0.35">
      <c r="B24" s="185"/>
      <c r="C24" s="185"/>
      <c r="Q24" s="186"/>
      <c r="R24" s="186"/>
      <c r="S24" s="186"/>
    </row>
    <row r="25" spans="2:19" ht="30" customHeight="1" thickBot="1" x14ac:dyDescent="0.35">
      <c r="B25" s="185"/>
      <c r="C25" s="185"/>
      <c r="D25" s="546" t="s">
        <v>320</v>
      </c>
      <c r="E25" s="547"/>
      <c r="F25" s="547"/>
      <c r="G25" s="548"/>
      <c r="H25" s="546" t="s">
        <v>321</v>
      </c>
      <c r="I25" s="547"/>
      <c r="J25" s="547"/>
      <c r="K25" s="548"/>
      <c r="L25" s="546" t="s">
        <v>322</v>
      </c>
      <c r="M25" s="547"/>
      <c r="N25" s="547"/>
      <c r="O25" s="548"/>
      <c r="P25" s="546" t="s">
        <v>323</v>
      </c>
      <c r="Q25" s="547"/>
      <c r="R25" s="547"/>
      <c r="S25" s="548"/>
    </row>
    <row r="26" spans="2:19" ht="47.25" customHeight="1" x14ac:dyDescent="0.25">
      <c r="B26" s="574" t="s">
        <v>331</v>
      </c>
      <c r="C26" s="574" t="s">
        <v>332</v>
      </c>
      <c r="D26" s="555" t="s">
        <v>333</v>
      </c>
      <c r="E26" s="556"/>
      <c r="F26" s="187" t="s">
        <v>334</v>
      </c>
      <c r="G26" s="188" t="s">
        <v>335</v>
      </c>
      <c r="H26" s="555" t="s">
        <v>333</v>
      </c>
      <c r="I26" s="556"/>
      <c r="J26" s="187" t="s">
        <v>334</v>
      </c>
      <c r="K26" s="188" t="s">
        <v>335</v>
      </c>
      <c r="L26" s="555" t="s">
        <v>333</v>
      </c>
      <c r="M26" s="556"/>
      <c r="N26" s="187" t="s">
        <v>334</v>
      </c>
      <c r="O26" s="188" t="s">
        <v>335</v>
      </c>
      <c r="P26" s="555" t="s">
        <v>333</v>
      </c>
      <c r="Q26" s="556"/>
      <c r="R26" s="187" t="s">
        <v>334</v>
      </c>
      <c r="S26" s="188" t="s">
        <v>335</v>
      </c>
    </row>
    <row r="27" spans="2:19" ht="51" customHeight="1" x14ac:dyDescent="0.25">
      <c r="B27" s="575"/>
      <c r="C27" s="575"/>
      <c r="D27" s="189" t="s">
        <v>328</v>
      </c>
      <c r="E27" s="346">
        <v>0</v>
      </c>
      <c r="F27" s="570" t="s">
        <v>426</v>
      </c>
      <c r="G27" s="572" t="s">
        <v>527</v>
      </c>
      <c r="H27" s="189" t="s">
        <v>328</v>
      </c>
      <c r="I27" s="346">
        <v>89045</v>
      </c>
      <c r="J27" s="570" t="s">
        <v>426</v>
      </c>
      <c r="K27" s="564" t="s">
        <v>508</v>
      </c>
      <c r="L27" s="189" t="s">
        <v>328</v>
      </c>
      <c r="M27" s="190"/>
      <c r="N27" s="557"/>
      <c r="O27" s="559"/>
      <c r="P27" s="189" t="s">
        <v>328</v>
      </c>
      <c r="Q27" s="190"/>
      <c r="R27" s="557"/>
      <c r="S27" s="559"/>
    </row>
    <row r="28" spans="2:19" ht="51" customHeight="1" x14ac:dyDescent="0.25">
      <c r="B28" s="576"/>
      <c r="C28" s="576"/>
      <c r="D28" s="191" t="s">
        <v>336</v>
      </c>
      <c r="E28" s="192">
        <v>0.5</v>
      </c>
      <c r="F28" s="571"/>
      <c r="G28" s="573"/>
      <c r="H28" s="191" t="s">
        <v>336</v>
      </c>
      <c r="I28" s="192">
        <v>0.5</v>
      </c>
      <c r="J28" s="571"/>
      <c r="K28" s="565"/>
      <c r="L28" s="191" t="s">
        <v>336</v>
      </c>
      <c r="M28" s="193"/>
      <c r="N28" s="558"/>
      <c r="O28" s="560"/>
      <c r="P28" s="191" t="s">
        <v>336</v>
      </c>
      <c r="Q28" s="193"/>
      <c r="R28" s="558"/>
      <c r="S28" s="560"/>
    </row>
    <row r="29" spans="2:19" ht="33.75" customHeight="1" x14ac:dyDescent="0.25">
      <c r="B29" s="561" t="s">
        <v>337</v>
      </c>
      <c r="C29" s="561" t="s">
        <v>782</v>
      </c>
      <c r="D29" s="194" t="s">
        <v>338</v>
      </c>
      <c r="E29" s="195" t="s">
        <v>319</v>
      </c>
      <c r="F29" s="195" t="s">
        <v>339</v>
      </c>
      <c r="G29" s="196" t="s">
        <v>340</v>
      </c>
      <c r="H29" s="194" t="s">
        <v>338</v>
      </c>
      <c r="I29" s="195" t="s">
        <v>319</v>
      </c>
      <c r="J29" s="195" t="s">
        <v>339</v>
      </c>
      <c r="K29" s="196" t="s">
        <v>340</v>
      </c>
      <c r="L29" s="194" t="s">
        <v>338</v>
      </c>
      <c r="M29" s="195" t="s">
        <v>319</v>
      </c>
      <c r="N29" s="195" t="s">
        <v>339</v>
      </c>
      <c r="O29" s="196" t="s">
        <v>340</v>
      </c>
      <c r="P29" s="194" t="s">
        <v>338</v>
      </c>
      <c r="Q29" s="195" t="s">
        <v>319</v>
      </c>
      <c r="R29" s="195" t="s">
        <v>339</v>
      </c>
      <c r="S29" s="196" t="s">
        <v>340</v>
      </c>
    </row>
    <row r="30" spans="2:19" ht="75" customHeight="1" x14ac:dyDescent="0.25">
      <c r="B30" s="562"/>
      <c r="C30" s="562"/>
      <c r="D30" s="339">
        <v>1</v>
      </c>
      <c r="E30" s="198" t="s">
        <v>472</v>
      </c>
      <c r="F30" s="198" t="s">
        <v>471</v>
      </c>
      <c r="G30" s="340" t="s">
        <v>541</v>
      </c>
      <c r="H30" s="339">
        <v>1</v>
      </c>
      <c r="I30" s="198" t="s">
        <v>472</v>
      </c>
      <c r="J30" s="198" t="s">
        <v>471</v>
      </c>
      <c r="K30" s="340" t="s">
        <v>544</v>
      </c>
      <c r="L30" s="200"/>
      <c r="M30" s="201"/>
      <c r="N30" s="200"/>
      <c r="O30" s="202"/>
      <c r="P30" s="200"/>
      <c r="Q30" s="201"/>
      <c r="R30" s="200"/>
      <c r="S30" s="202"/>
    </row>
    <row r="31" spans="2:19" ht="36.75" hidden="1" customHeight="1" outlineLevel="1" x14ac:dyDescent="0.3">
      <c r="B31" s="562"/>
      <c r="C31" s="562"/>
      <c r="D31" s="194" t="s">
        <v>338</v>
      </c>
      <c r="E31" s="195" t="s">
        <v>319</v>
      </c>
      <c r="F31" s="195" t="s">
        <v>339</v>
      </c>
      <c r="G31" s="196" t="s">
        <v>340</v>
      </c>
      <c r="H31" s="194" t="s">
        <v>338</v>
      </c>
      <c r="I31" s="195" t="s">
        <v>319</v>
      </c>
      <c r="J31" s="195" t="s">
        <v>339</v>
      </c>
      <c r="K31" s="196" t="s">
        <v>340</v>
      </c>
      <c r="L31" s="194" t="s">
        <v>338</v>
      </c>
      <c r="M31" s="195" t="s">
        <v>319</v>
      </c>
      <c r="N31" s="195" t="s">
        <v>339</v>
      </c>
      <c r="O31" s="196" t="s">
        <v>340</v>
      </c>
      <c r="P31" s="194" t="s">
        <v>338</v>
      </c>
      <c r="Q31" s="195" t="s">
        <v>319</v>
      </c>
      <c r="R31" s="195" t="s">
        <v>339</v>
      </c>
      <c r="S31" s="196" t="s">
        <v>340</v>
      </c>
    </row>
    <row r="32" spans="2:19" ht="30" hidden="1" customHeight="1" outlineLevel="1" x14ac:dyDescent="0.3">
      <c r="B32" s="562"/>
      <c r="C32" s="562"/>
      <c r="D32" s="197"/>
      <c r="E32" s="198"/>
      <c r="F32" s="198"/>
      <c r="G32" s="199"/>
      <c r="H32" s="200"/>
      <c r="I32" s="201"/>
      <c r="J32" s="200"/>
      <c r="K32" s="202"/>
      <c r="L32" s="200"/>
      <c r="M32" s="201"/>
      <c r="N32" s="200"/>
      <c r="O32" s="202"/>
      <c r="P32" s="200"/>
      <c r="Q32" s="201"/>
      <c r="R32" s="200"/>
      <c r="S32" s="202"/>
    </row>
    <row r="33" spans="2:19" ht="36" hidden="1" customHeight="1" outlineLevel="1" x14ac:dyDescent="0.3">
      <c r="B33" s="562"/>
      <c r="C33" s="562"/>
      <c r="D33" s="194" t="s">
        <v>338</v>
      </c>
      <c r="E33" s="195" t="s">
        <v>319</v>
      </c>
      <c r="F33" s="195" t="s">
        <v>339</v>
      </c>
      <c r="G33" s="196" t="s">
        <v>340</v>
      </c>
      <c r="H33" s="194" t="s">
        <v>338</v>
      </c>
      <c r="I33" s="195" t="s">
        <v>319</v>
      </c>
      <c r="J33" s="195" t="s">
        <v>339</v>
      </c>
      <c r="K33" s="196" t="s">
        <v>340</v>
      </c>
      <c r="L33" s="194" t="s">
        <v>338</v>
      </c>
      <c r="M33" s="195" t="s">
        <v>319</v>
      </c>
      <c r="N33" s="195" t="s">
        <v>339</v>
      </c>
      <c r="O33" s="196" t="s">
        <v>340</v>
      </c>
      <c r="P33" s="194" t="s">
        <v>338</v>
      </c>
      <c r="Q33" s="195" t="s">
        <v>319</v>
      </c>
      <c r="R33" s="195" t="s">
        <v>339</v>
      </c>
      <c r="S33" s="196" t="s">
        <v>340</v>
      </c>
    </row>
    <row r="34" spans="2:19" ht="30" hidden="1" customHeight="1" outlineLevel="1" x14ac:dyDescent="0.3">
      <c r="B34" s="562"/>
      <c r="C34" s="562"/>
      <c r="D34" s="197"/>
      <c r="E34" s="198"/>
      <c r="F34" s="198"/>
      <c r="G34" s="199"/>
      <c r="H34" s="200"/>
      <c r="I34" s="201"/>
      <c r="J34" s="200"/>
      <c r="K34" s="202"/>
      <c r="L34" s="200"/>
      <c r="M34" s="201"/>
      <c r="N34" s="200"/>
      <c r="O34" s="202"/>
      <c r="P34" s="200"/>
      <c r="Q34" s="201"/>
      <c r="R34" s="200"/>
      <c r="S34" s="202"/>
    </row>
    <row r="35" spans="2:19" ht="39" hidden="1" customHeight="1" outlineLevel="1" x14ac:dyDescent="0.3">
      <c r="B35" s="562"/>
      <c r="C35" s="562"/>
      <c r="D35" s="194" t="s">
        <v>338</v>
      </c>
      <c r="E35" s="195" t="s">
        <v>319</v>
      </c>
      <c r="F35" s="195" t="s">
        <v>339</v>
      </c>
      <c r="G35" s="196" t="s">
        <v>340</v>
      </c>
      <c r="H35" s="194" t="s">
        <v>338</v>
      </c>
      <c r="I35" s="195" t="s">
        <v>319</v>
      </c>
      <c r="J35" s="195" t="s">
        <v>339</v>
      </c>
      <c r="K35" s="196" t="s">
        <v>340</v>
      </c>
      <c r="L35" s="194" t="s">
        <v>338</v>
      </c>
      <c r="M35" s="195" t="s">
        <v>319</v>
      </c>
      <c r="N35" s="195" t="s">
        <v>339</v>
      </c>
      <c r="O35" s="196" t="s">
        <v>340</v>
      </c>
      <c r="P35" s="194" t="s">
        <v>338</v>
      </c>
      <c r="Q35" s="195" t="s">
        <v>319</v>
      </c>
      <c r="R35" s="195" t="s">
        <v>339</v>
      </c>
      <c r="S35" s="196" t="s">
        <v>340</v>
      </c>
    </row>
    <row r="36" spans="2:19" ht="30" hidden="1" customHeight="1" outlineLevel="1" x14ac:dyDescent="0.3">
      <c r="B36" s="562"/>
      <c r="C36" s="562"/>
      <c r="D36" s="197"/>
      <c r="E36" s="198"/>
      <c r="F36" s="198"/>
      <c r="G36" s="199"/>
      <c r="H36" s="200"/>
      <c r="I36" s="201"/>
      <c r="J36" s="200"/>
      <c r="K36" s="202"/>
      <c r="L36" s="200"/>
      <c r="M36" s="201"/>
      <c r="N36" s="200"/>
      <c r="O36" s="202"/>
      <c r="P36" s="200"/>
      <c r="Q36" s="201"/>
      <c r="R36" s="200"/>
      <c r="S36" s="202"/>
    </row>
    <row r="37" spans="2:19" ht="36.75" hidden="1" customHeight="1" outlineLevel="1" x14ac:dyDescent="0.3">
      <c r="B37" s="562"/>
      <c r="C37" s="562"/>
      <c r="D37" s="194" t="s">
        <v>338</v>
      </c>
      <c r="E37" s="195" t="s">
        <v>319</v>
      </c>
      <c r="F37" s="195" t="s">
        <v>339</v>
      </c>
      <c r="G37" s="196" t="s">
        <v>340</v>
      </c>
      <c r="H37" s="194" t="s">
        <v>338</v>
      </c>
      <c r="I37" s="195" t="s">
        <v>319</v>
      </c>
      <c r="J37" s="195" t="s">
        <v>339</v>
      </c>
      <c r="K37" s="196" t="s">
        <v>340</v>
      </c>
      <c r="L37" s="194" t="s">
        <v>338</v>
      </c>
      <c r="M37" s="195" t="s">
        <v>319</v>
      </c>
      <c r="N37" s="195" t="s">
        <v>339</v>
      </c>
      <c r="O37" s="196" t="s">
        <v>340</v>
      </c>
      <c r="P37" s="194" t="s">
        <v>338</v>
      </c>
      <c r="Q37" s="195" t="s">
        <v>319</v>
      </c>
      <c r="R37" s="195" t="s">
        <v>339</v>
      </c>
      <c r="S37" s="196" t="s">
        <v>340</v>
      </c>
    </row>
    <row r="38" spans="2:19" ht="30" hidden="1" customHeight="1" outlineLevel="1" x14ac:dyDescent="0.3">
      <c r="B38" s="563"/>
      <c r="C38" s="563"/>
      <c r="D38" s="197"/>
      <c r="E38" s="198"/>
      <c r="F38" s="198"/>
      <c r="G38" s="199"/>
      <c r="H38" s="200"/>
      <c r="I38" s="201"/>
      <c r="J38" s="200"/>
      <c r="K38" s="202"/>
      <c r="L38" s="200"/>
      <c r="M38" s="201"/>
      <c r="N38" s="200"/>
      <c r="O38" s="202"/>
      <c r="P38" s="200"/>
      <c r="Q38" s="201"/>
      <c r="R38" s="200"/>
      <c r="S38" s="202"/>
    </row>
    <row r="39" spans="2:19" ht="30" customHeight="1" collapsed="1" x14ac:dyDescent="0.25">
      <c r="B39" s="561" t="s">
        <v>341</v>
      </c>
      <c r="C39" s="561" t="s">
        <v>781</v>
      </c>
      <c r="D39" s="195" t="s">
        <v>342</v>
      </c>
      <c r="E39" s="195" t="s">
        <v>343</v>
      </c>
      <c r="F39" s="173" t="s">
        <v>344</v>
      </c>
      <c r="G39" s="203"/>
      <c r="H39" s="195" t="s">
        <v>342</v>
      </c>
      <c r="I39" s="195" t="s">
        <v>343</v>
      </c>
      <c r="J39" s="173" t="s">
        <v>344</v>
      </c>
      <c r="K39" s="204"/>
      <c r="L39" s="195" t="s">
        <v>342</v>
      </c>
      <c r="M39" s="195" t="s">
        <v>343</v>
      </c>
      <c r="N39" s="173" t="s">
        <v>344</v>
      </c>
      <c r="O39" s="204"/>
      <c r="P39" s="195" t="s">
        <v>342</v>
      </c>
      <c r="Q39" s="195" t="s">
        <v>343</v>
      </c>
      <c r="R39" s="173" t="s">
        <v>344</v>
      </c>
      <c r="S39" s="204"/>
    </row>
    <row r="40" spans="2:19" ht="30" customHeight="1" x14ac:dyDescent="0.25">
      <c r="B40" s="562"/>
      <c r="C40" s="562"/>
      <c r="D40" s="566"/>
      <c r="E40" s="566"/>
      <c r="F40" s="173" t="s">
        <v>345</v>
      </c>
      <c r="G40" s="205"/>
      <c r="H40" s="568"/>
      <c r="I40" s="568"/>
      <c r="J40" s="173" t="s">
        <v>345</v>
      </c>
      <c r="K40" s="206"/>
      <c r="L40" s="568"/>
      <c r="M40" s="568"/>
      <c r="N40" s="173" t="s">
        <v>345</v>
      </c>
      <c r="O40" s="206"/>
      <c r="P40" s="568"/>
      <c r="Q40" s="568"/>
      <c r="R40" s="173" t="s">
        <v>345</v>
      </c>
      <c r="S40" s="206"/>
    </row>
    <row r="41" spans="2:19" ht="30" customHeight="1" x14ac:dyDescent="0.25">
      <c r="B41" s="562"/>
      <c r="C41" s="562"/>
      <c r="D41" s="567"/>
      <c r="E41" s="567"/>
      <c r="F41" s="173" t="s">
        <v>346</v>
      </c>
      <c r="G41" s="199"/>
      <c r="H41" s="569"/>
      <c r="I41" s="569"/>
      <c r="J41" s="173" t="s">
        <v>346</v>
      </c>
      <c r="K41" s="202"/>
      <c r="L41" s="569"/>
      <c r="M41" s="569"/>
      <c r="N41" s="173" t="s">
        <v>346</v>
      </c>
      <c r="O41" s="202"/>
      <c r="P41" s="569"/>
      <c r="Q41" s="569"/>
      <c r="R41" s="173" t="s">
        <v>346</v>
      </c>
      <c r="S41" s="202"/>
    </row>
    <row r="42" spans="2:19" ht="30" customHeight="1" outlineLevel="1" x14ac:dyDescent="0.25">
      <c r="B42" s="562"/>
      <c r="C42" s="562"/>
      <c r="D42" s="195" t="s">
        <v>342</v>
      </c>
      <c r="E42" s="195" t="s">
        <v>343</v>
      </c>
      <c r="F42" s="173" t="s">
        <v>344</v>
      </c>
      <c r="G42" s="203"/>
      <c r="H42" s="195" t="s">
        <v>342</v>
      </c>
      <c r="I42" s="195" t="s">
        <v>343</v>
      </c>
      <c r="J42" s="173" t="s">
        <v>344</v>
      </c>
      <c r="K42" s="204"/>
      <c r="L42" s="195" t="s">
        <v>342</v>
      </c>
      <c r="M42" s="195" t="s">
        <v>343</v>
      </c>
      <c r="N42" s="173" t="s">
        <v>344</v>
      </c>
      <c r="O42" s="204"/>
      <c r="P42" s="195" t="s">
        <v>342</v>
      </c>
      <c r="Q42" s="195" t="s">
        <v>343</v>
      </c>
      <c r="R42" s="173" t="s">
        <v>344</v>
      </c>
      <c r="S42" s="204"/>
    </row>
    <row r="43" spans="2:19" ht="30" customHeight="1" outlineLevel="1" x14ac:dyDescent="0.25">
      <c r="B43" s="562"/>
      <c r="C43" s="562"/>
      <c r="D43" s="566"/>
      <c r="E43" s="566"/>
      <c r="F43" s="173" t="s">
        <v>345</v>
      </c>
      <c r="G43" s="205"/>
      <c r="H43" s="568"/>
      <c r="I43" s="568"/>
      <c r="J43" s="173" t="s">
        <v>345</v>
      </c>
      <c r="K43" s="206"/>
      <c r="L43" s="568"/>
      <c r="M43" s="568"/>
      <c r="N43" s="173" t="s">
        <v>345</v>
      </c>
      <c r="O43" s="206"/>
      <c r="P43" s="568"/>
      <c r="Q43" s="568"/>
      <c r="R43" s="173" t="s">
        <v>345</v>
      </c>
      <c r="S43" s="206"/>
    </row>
    <row r="44" spans="2:19" ht="30" customHeight="1" outlineLevel="1" x14ac:dyDescent="0.25">
      <c r="B44" s="562"/>
      <c r="C44" s="562"/>
      <c r="D44" s="567"/>
      <c r="E44" s="567"/>
      <c r="F44" s="173" t="s">
        <v>346</v>
      </c>
      <c r="G44" s="199"/>
      <c r="H44" s="569"/>
      <c r="I44" s="569"/>
      <c r="J44" s="173" t="s">
        <v>346</v>
      </c>
      <c r="K44" s="202"/>
      <c r="L44" s="569"/>
      <c r="M44" s="569"/>
      <c r="N44" s="173" t="s">
        <v>346</v>
      </c>
      <c r="O44" s="202"/>
      <c r="P44" s="569"/>
      <c r="Q44" s="569"/>
      <c r="R44" s="173" t="s">
        <v>346</v>
      </c>
      <c r="S44" s="202"/>
    </row>
    <row r="45" spans="2:19" ht="30" customHeight="1" outlineLevel="1" x14ac:dyDescent="0.25">
      <c r="B45" s="562"/>
      <c r="C45" s="562"/>
      <c r="D45" s="195" t="s">
        <v>342</v>
      </c>
      <c r="E45" s="195" t="s">
        <v>343</v>
      </c>
      <c r="F45" s="173" t="s">
        <v>344</v>
      </c>
      <c r="G45" s="203"/>
      <c r="H45" s="195" t="s">
        <v>342</v>
      </c>
      <c r="I45" s="195" t="s">
        <v>343</v>
      </c>
      <c r="J45" s="173" t="s">
        <v>344</v>
      </c>
      <c r="K45" s="204"/>
      <c r="L45" s="195" t="s">
        <v>342</v>
      </c>
      <c r="M45" s="195" t="s">
        <v>343</v>
      </c>
      <c r="N45" s="173" t="s">
        <v>344</v>
      </c>
      <c r="O45" s="204"/>
      <c r="P45" s="195" t="s">
        <v>342</v>
      </c>
      <c r="Q45" s="195" t="s">
        <v>343</v>
      </c>
      <c r="R45" s="173" t="s">
        <v>344</v>
      </c>
      <c r="S45" s="204"/>
    </row>
    <row r="46" spans="2:19" ht="30" customHeight="1" outlineLevel="1" x14ac:dyDescent="0.25">
      <c r="B46" s="562"/>
      <c r="C46" s="562"/>
      <c r="D46" s="566"/>
      <c r="E46" s="566"/>
      <c r="F46" s="173" t="s">
        <v>345</v>
      </c>
      <c r="G46" s="205"/>
      <c r="H46" s="568"/>
      <c r="I46" s="568"/>
      <c r="J46" s="173" t="s">
        <v>345</v>
      </c>
      <c r="K46" s="206"/>
      <c r="L46" s="568"/>
      <c r="M46" s="568"/>
      <c r="N46" s="173" t="s">
        <v>345</v>
      </c>
      <c r="O46" s="206"/>
      <c r="P46" s="568"/>
      <c r="Q46" s="568"/>
      <c r="R46" s="173" t="s">
        <v>345</v>
      </c>
      <c r="S46" s="206"/>
    </row>
    <row r="47" spans="2:19" ht="30" customHeight="1" outlineLevel="1" x14ac:dyDescent="0.25">
      <c r="B47" s="562"/>
      <c r="C47" s="562"/>
      <c r="D47" s="567"/>
      <c r="E47" s="567"/>
      <c r="F47" s="173" t="s">
        <v>346</v>
      </c>
      <c r="G47" s="199"/>
      <c r="H47" s="569"/>
      <c r="I47" s="569"/>
      <c r="J47" s="173" t="s">
        <v>346</v>
      </c>
      <c r="K47" s="202"/>
      <c r="L47" s="569"/>
      <c r="M47" s="569"/>
      <c r="N47" s="173" t="s">
        <v>346</v>
      </c>
      <c r="O47" s="202"/>
      <c r="P47" s="569"/>
      <c r="Q47" s="569"/>
      <c r="R47" s="173" t="s">
        <v>346</v>
      </c>
      <c r="S47" s="202"/>
    </row>
    <row r="48" spans="2:19" ht="30" customHeight="1" outlineLevel="1" x14ac:dyDescent="0.25">
      <c r="B48" s="562"/>
      <c r="C48" s="562"/>
      <c r="D48" s="195" t="s">
        <v>342</v>
      </c>
      <c r="E48" s="195" t="s">
        <v>343</v>
      </c>
      <c r="F48" s="173" t="s">
        <v>344</v>
      </c>
      <c r="G48" s="203"/>
      <c r="H48" s="195" t="s">
        <v>342</v>
      </c>
      <c r="I48" s="195" t="s">
        <v>343</v>
      </c>
      <c r="J48" s="173" t="s">
        <v>344</v>
      </c>
      <c r="K48" s="204"/>
      <c r="L48" s="195" t="s">
        <v>342</v>
      </c>
      <c r="M48" s="195" t="s">
        <v>343</v>
      </c>
      <c r="N48" s="173" t="s">
        <v>344</v>
      </c>
      <c r="O48" s="204"/>
      <c r="P48" s="195" t="s">
        <v>342</v>
      </c>
      <c r="Q48" s="195" t="s">
        <v>343</v>
      </c>
      <c r="R48" s="173" t="s">
        <v>344</v>
      </c>
      <c r="S48" s="204"/>
    </row>
    <row r="49" spans="2:19" ht="30" customHeight="1" outlineLevel="1" x14ac:dyDescent="0.25">
      <c r="B49" s="562"/>
      <c r="C49" s="562"/>
      <c r="D49" s="566"/>
      <c r="E49" s="566"/>
      <c r="F49" s="173" t="s">
        <v>345</v>
      </c>
      <c r="G49" s="205"/>
      <c r="H49" s="568"/>
      <c r="I49" s="568"/>
      <c r="J49" s="173" t="s">
        <v>345</v>
      </c>
      <c r="K49" s="206"/>
      <c r="L49" s="568"/>
      <c r="M49" s="568"/>
      <c r="N49" s="173" t="s">
        <v>345</v>
      </c>
      <c r="O49" s="206"/>
      <c r="P49" s="568"/>
      <c r="Q49" s="568"/>
      <c r="R49" s="173" t="s">
        <v>345</v>
      </c>
      <c r="S49" s="206"/>
    </row>
    <row r="50" spans="2:19" ht="30" customHeight="1" outlineLevel="1" x14ac:dyDescent="0.25">
      <c r="B50" s="563"/>
      <c r="C50" s="563"/>
      <c r="D50" s="567"/>
      <c r="E50" s="567"/>
      <c r="F50" s="173" t="s">
        <v>346</v>
      </c>
      <c r="G50" s="199"/>
      <c r="H50" s="569"/>
      <c r="I50" s="569"/>
      <c r="J50" s="173" t="s">
        <v>346</v>
      </c>
      <c r="K50" s="202"/>
      <c r="L50" s="569"/>
      <c r="M50" s="569"/>
      <c r="N50" s="173" t="s">
        <v>346</v>
      </c>
      <c r="O50" s="202"/>
      <c r="P50" s="569"/>
      <c r="Q50" s="569"/>
      <c r="R50" s="173" t="s">
        <v>346</v>
      </c>
      <c r="S50" s="202"/>
    </row>
    <row r="51" spans="2:19" ht="30" customHeight="1" thickBot="1" x14ac:dyDescent="0.3">
      <c r="C51" s="207"/>
      <c r="D51" s="208"/>
    </row>
    <row r="52" spans="2:19" ht="30" customHeight="1" thickBot="1" x14ac:dyDescent="0.3">
      <c r="D52" s="546" t="s">
        <v>320</v>
      </c>
      <c r="E52" s="547"/>
      <c r="F52" s="547"/>
      <c r="G52" s="548"/>
      <c r="H52" s="546" t="s">
        <v>321</v>
      </c>
      <c r="I52" s="547"/>
      <c r="J52" s="547"/>
      <c r="K52" s="548"/>
      <c r="L52" s="546" t="s">
        <v>322</v>
      </c>
      <c r="M52" s="547"/>
      <c r="N52" s="547"/>
      <c r="O52" s="548"/>
      <c r="P52" s="546" t="s">
        <v>323</v>
      </c>
      <c r="Q52" s="547"/>
      <c r="R52" s="547"/>
      <c r="S52" s="548"/>
    </row>
    <row r="53" spans="2:19" ht="30" customHeight="1" x14ac:dyDescent="0.25">
      <c r="B53" s="549" t="s">
        <v>347</v>
      </c>
      <c r="C53" s="549" t="s">
        <v>348</v>
      </c>
      <c r="D53" s="582" t="s">
        <v>349</v>
      </c>
      <c r="E53" s="583"/>
      <c r="F53" s="209" t="s">
        <v>319</v>
      </c>
      <c r="G53" s="210" t="s">
        <v>350</v>
      </c>
      <c r="H53" s="582" t="s">
        <v>349</v>
      </c>
      <c r="I53" s="583"/>
      <c r="J53" s="209" t="s">
        <v>319</v>
      </c>
      <c r="K53" s="210" t="s">
        <v>350</v>
      </c>
      <c r="L53" s="582" t="s">
        <v>349</v>
      </c>
      <c r="M53" s="583"/>
      <c r="N53" s="209" t="s">
        <v>319</v>
      </c>
      <c r="O53" s="210" t="s">
        <v>350</v>
      </c>
      <c r="P53" s="582" t="s">
        <v>349</v>
      </c>
      <c r="Q53" s="583"/>
      <c r="R53" s="209" t="s">
        <v>319</v>
      </c>
      <c r="S53" s="210" t="s">
        <v>350</v>
      </c>
    </row>
    <row r="54" spans="2:19" ht="45" customHeight="1" x14ac:dyDescent="0.25">
      <c r="B54" s="550"/>
      <c r="C54" s="550"/>
      <c r="D54" s="189" t="s">
        <v>328</v>
      </c>
      <c r="E54" s="267">
        <v>50</v>
      </c>
      <c r="F54" s="570" t="s">
        <v>492</v>
      </c>
      <c r="G54" s="572" t="s">
        <v>517</v>
      </c>
      <c r="H54" s="189" t="s">
        <v>328</v>
      </c>
      <c r="I54" s="268">
        <v>50</v>
      </c>
      <c r="J54" s="584" t="s">
        <v>492</v>
      </c>
      <c r="K54" s="564" t="s">
        <v>495</v>
      </c>
      <c r="L54" s="189" t="s">
        <v>328</v>
      </c>
      <c r="M54" s="190"/>
      <c r="N54" s="557"/>
      <c r="O54" s="559"/>
      <c r="P54" s="189" t="s">
        <v>328</v>
      </c>
      <c r="Q54" s="190"/>
      <c r="R54" s="557"/>
      <c r="S54" s="559"/>
    </row>
    <row r="55" spans="2:19" ht="45" customHeight="1" x14ac:dyDescent="0.25">
      <c r="B55" s="551"/>
      <c r="C55" s="551"/>
      <c r="D55" s="191" t="s">
        <v>336</v>
      </c>
      <c r="E55" s="192">
        <v>0.5</v>
      </c>
      <c r="F55" s="571"/>
      <c r="G55" s="573"/>
      <c r="H55" s="191" t="s">
        <v>336</v>
      </c>
      <c r="I55" s="193">
        <v>0.5</v>
      </c>
      <c r="J55" s="585"/>
      <c r="K55" s="565"/>
      <c r="L55" s="191" t="s">
        <v>336</v>
      </c>
      <c r="M55" s="193"/>
      <c r="N55" s="558"/>
      <c r="O55" s="560"/>
      <c r="P55" s="191" t="s">
        <v>336</v>
      </c>
      <c r="Q55" s="193"/>
      <c r="R55" s="558"/>
      <c r="S55" s="560"/>
    </row>
    <row r="56" spans="2:19" ht="30" customHeight="1" x14ac:dyDescent="0.25">
      <c r="B56" s="577" t="s">
        <v>351</v>
      </c>
      <c r="C56" s="577" t="s">
        <v>352</v>
      </c>
      <c r="D56" s="195" t="s">
        <v>353</v>
      </c>
      <c r="E56" s="211" t="s">
        <v>354</v>
      </c>
      <c r="F56" s="580" t="s">
        <v>355</v>
      </c>
      <c r="G56" s="581"/>
      <c r="H56" s="195" t="s">
        <v>353</v>
      </c>
      <c r="I56" s="211" t="s">
        <v>354</v>
      </c>
      <c r="J56" s="580" t="s">
        <v>355</v>
      </c>
      <c r="K56" s="581"/>
      <c r="L56" s="195" t="s">
        <v>353</v>
      </c>
      <c r="M56" s="211" t="s">
        <v>354</v>
      </c>
      <c r="N56" s="580" t="s">
        <v>355</v>
      </c>
      <c r="O56" s="581"/>
      <c r="P56" s="195" t="s">
        <v>353</v>
      </c>
      <c r="Q56" s="211" t="s">
        <v>354</v>
      </c>
      <c r="R56" s="580" t="s">
        <v>355</v>
      </c>
      <c r="S56" s="581"/>
    </row>
    <row r="57" spans="2:19" ht="30" customHeight="1" x14ac:dyDescent="0.25">
      <c r="B57" s="578"/>
      <c r="C57" s="579"/>
      <c r="D57" s="212">
        <v>0</v>
      </c>
      <c r="E57" s="213">
        <v>0</v>
      </c>
      <c r="F57" s="586" t="s">
        <v>465</v>
      </c>
      <c r="G57" s="587"/>
      <c r="H57" s="214">
        <v>50</v>
      </c>
      <c r="I57" s="215">
        <v>0.5</v>
      </c>
      <c r="J57" s="588" t="s">
        <v>465</v>
      </c>
      <c r="K57" s="589"/>
      <c r="L57" s="214"/>
      <c r="M57" s="215"/>
      <c r="N57" s="588"/>
      <c r="O57" s="589"/>
      <c r="P57" s="214"/>
      <c r="Q57" s="215"/>
      <c r="R57" s="588"/>
      <c r="S57" s="589"/>
    </row>
    <row r="58" spans="2:19" ht="30" customHeight="1" x14ac:dyDescent="0.25">
      <c r="B58" s="578"/>
      <c r="C58" s="577" t="s">
        <v>778</v>
      </c>
      <c r="D58" s="216" t="s">
        <v>355</v>
      </c>
      <c r="E58" s="217" t="s">
        <v>339</v>
      </c>
      <c r="F58" s="195" t="s">
        <v>319</v>
      </c>
      <c r="G58" s="218" t="s">
        <v>350</v>
      </c>
      <c r="H58" s="216" t="s">
        <v>355</v>
      </c>
      <c r="I58" s="217" t="s">
        <v>339</v>
      </c>
      <c r="J58" s="195" t="s">
        <v>319</v>
      </c>
      <c r="K58" s="218" t="s">
        <v>350</v>
      </c>
      <c r="L58" s="216" t="s">
        <v>355</v>
      </c>
      <c r="M58" s="217" t="s">
        <v>339</v>
      </c>
      <c r="N58" s="195" t="s">
        <v>319</v>
      </c>
      <c r="O58" s="218" t="s">
        <v>350</v>
      </c>
      <c r="P58" s="216" t="s">
        <v>355</v>
      </c>
      <c r="Q58" s="217" t="s">
        <v>339</v>
      </c>
      <c r="R58" s="195" t="s">
        <v>319</v>
      </c>
      <c r="S58" s="218" t="s">
        <v>350</v>
      </c>
    </row>
    <row r="59" spans="2:19" ht="30" customHeight="1" x14ac:dyDescent="0.25">
      <c r="B59" s="579"/>
      <c r="C59" s="593"/>
      <c r="D59" s="212" t="s">
        <v>465</v>
      </c>
      <c r="E59" s="304" t="s">
        <v>471</v>
      </c>
      <c r="F59" s="198" t="s">
        <v>492</v>
      </c>
      <c r="G59" s="219" t="s">
        <v>517</v>
      </c>
      <c r="H59" s="214" t="s">
        <v>465</v>
      </c>
      <c r="I59" s="305" t="s">
        <v>471</v>
      </c>
      <c r="J59" s="200" t="s">
        <v>492</v>
      </c>
      <c r="K59" s="222" t="s">
        <v>503</v>
      </c>
      <c r="L59" s="220"/>
      <c r="M59" s="221"/>
      <c r="N59" s="200"/>
      <c r="O59" s="222"/>
      <c r="P59" s="220"/>
      <c r="Q59" s="221"/>
      <c r="R59" s="200"/>
      <c r="S59" s="222"/>
    </row>
    <row r="60" spans="2:19" ht="30" customHeight="1" thickBot="1" x14ac:dyDescent="0.3">
      <c r="B60" s="341" t="s">
        <v>665</v>
      </c>
      <c r="C60" s="263"/>
      <c r="D60" s="208"/>
    </row>
    <row r="61" spans="2:19" ht="30" customHeight="1" thickBot="1" x14ac:dyDescent="0.3">
      <c r="B61" s="185"/>
      <c r="C61" s="185"/>
      <c r="D61" s="546" t="s">
        <v>320</v>
      </c>
      <c r="E61" s="547"/>
      <c r="F61" s="547"/>
      <c r="G61" s="547"/>
      <c r="H61" s="546" t="s">
        <v>321</v>
      </c>
      <c r="I61" s="547"/>
      <c r="J61" s="547"/>
      <c r="K61" s="548"/>
      <c r="L61" s="547" t="s">
        <v>322</v>
      </c>
      <c r="M61" s="547"/>
      <c r="N61" s="547"/>
      <c r="O61" s="547"/>
      <c r="P61" s="546" t="s">
        <v>323</v>
      </c>
      <c r="Q61" s="547"/>
      <c r="R61" s="547"/>
      <c r="S61" s="548"/>
    </row>
    <row r="62" spans="2:19" ht="30" customHeight="1" x14ac:dyDescent="0.25">
      <c r="B62" s="574" t="s">
        <v>356</v>
      </c>
      <c r="C62" s="574" t="s">
        <v>787</v>
      </c>
      <c r="D62" s="555" t="s">
        <v>357</v>
      </c>
      <c r="E62" s="556"/>
      <c r="F62" s="582" t="s">
        <v>319</v>
      </c>
      <c r="G62" s="590"/>
      <c r="H62" s="591" t="s">
        <v>357</v>
      </c>
      <c r="I62" s="556"/>
      <c r="J62" s="582" t="s">
        <v>319</v>
      </c>
      <c r="K62" s="592"/>
      <c r="L62" s="591" t="s">
        <v>357</v>
      </c>
      <c r="M62" s="556"/>
      <c r="N62" s="582" t="s">
        <v>319</v>
      </c>
      <c r="O62" s="592"/>
      <c r="P62" s="591" t="s">
        <v>357</v>
      </c>
      <c r="Q62" s="556"/>
      <c r="R62" s="582" t="s">
        <v>319</v>
      </c>
      <c r="S62" s="592"/>
    </row>
    <row r="63" spans="2:19" ht="60.75" customHeight="1" x14ac:dyDescent="0.25">
      <c r="B63" s="576"/>
      <c r="C63" s="576"/>
      <c r="D63" s="602">
        <v>0</v>
      </c>
      <c r="E63" s="603"/>
      <c r="F63" s="604" t="s">
        <v>467</v>
      </c>
      <c r="G63" s="605"/>
      <c r="H63" s="596">
        <v>70</v>
      </c>
      <c r="I63" s="597"/>
      <c r="J63" s="598" t="s">
        <v>467</v>
      </c>
      <c r="K63" s="599"/>
      <c r="L63" s="596"/>
      <c r="M63" s="597"/>
      <c r="N63" s="598"/>
      <c r="O63" s="599"/>
      <c r="P63" s="596"/>
      <c r="Q63" s="597"/>
      <c r="R63" s="598"/>
      <c r="S63" s="599"/>
    </row>
    <row r="64" spans="2:19" ht="45" customHeight="1" x14ac:dyDescent="0.25">
      <c r="B64" s="561" t="s">
        <v>358</v>
      </c>
      <c r="C64" s="561" t="s">
        <v>785</v>
      </c>
      <c r="D64" s="195" t="s">
        <v>359</v>
      </c>
      <c r="E64" s="195" t="s">
        <v>360</v>
      </c>
      <c r="F64" s="580" t="s">
        <v>361</v>
      </c>
      <c r="G64" s="581"/>
      <c r="H64" s="223" t="s">
        <v>359</v>
      </c>
      <c r="I64" s="195" t="s">
        <v>360</v>
      </c>
      <c r="J64" s="600" t="s">
        <v>361</v>
      </c>
      <c r="K64" s="581"/>
      <c r="L64" s="223" t="s">
        <v>359</v>
      </c>
      <c r="M64" s="195" t="s">
        <v>360</v>
      </c>
      <c r="N64" s="600" t="s">
        <v>361</v>
      </c>
      <c r="O64" s="581"/>
      <c r="P64" s="223" t="s">
        <v>359</v>
      </c>
      <c r="Q64" s="195" t="s">
        <v>360</v>
      </c>
      <c r="R64" s="600" t="s">
        <v>361</v>
      </c>
      <c r="S64" s="581"/>
    </row>
    <row r="65" spans="2:19" ht="44.25" customHeight="1" x14ac:dyDescent="0.25">
      <c r="B65" s="563"/>
      <c r="C65" s="563"/>
      <c r="D65" s="347">
        <v>21545</v>
      </c>
      <c r="E65" s="213">
        <v>0.5</v>
      </c>
      <c r="F65" s="601" t="s">
        <v>512</v>
      </c>
      <c r="G65" s="601"/>
      <c r="H65" s="348">
        <v>21545</v>
      </c>
      <c r="I65" s="215">
        <v>0.5</v>
      </c>
      <c r="J65" s="594" t="s">
        <v>496</v>
      </c>
      <c r="K65" s="595"/>
      <c r="L65" s="214"/>
      <c r="M65" s="215"/>
      <c r="N65" s="594"/>
      <c r="O65" s="595"/>
      <c r="P65" s="214"/>
      <c r="Q65" s="215"/>
      <c r="R65" s="594"/>
      <c r="S65" s="595"/>
    </row>
    <row r="66" spans="2:19" ht="33.75" customHeight="1" thickBot="1" x14ac:dyDescent="0.3">
      <c r="B66" s="185"/>
      <c r="C66" s="185"/>
    </row>
    <row r="67" spans="2:19" ht="37.5" customHeight="1" thickBot="1" x14ac:dyDescent="0.3">
      <c r="B67" s="185"/>
      <c r="C67" s="185"/>
      <c r="D67" s="546" t="s">
        <v>320</v>
      </c>
      <c r="E67" s="547"/>
      <c r="F67" s="547"/>
      <c r="G67" s="548"/>
      <c r="H67" s="547" t="s">
        <v>321</v>
      </c>
      <c r="I67" s="547"/>
      <c r="J67" s="547"/>
      <c r="K67" s="548"/>
      <c r="L67" s="547" t="s">
        <v>321</v>
      </c>
      <c r="M67" s="547"/>
      <c r="N67" s="547"/>
      <c r="O67" s="548"/>
      <c r="P67" s="547" t="s">
        <v>321</v>
      </c>
      <c r="Q67" s="547"/>
      <c r="R67" s="547"/>
      <c r="S67" s="548"/>
    </row>
    <row r="68" spans="2:19" ht="37.5" customHeight="1" x14ac:dyDescent="0.25">
      <c r="B68" s="549" t="s">
        <v>362</v>
      </c>
      <c r="C68" s="549" t="s">
        <v>363</v>
      </c>
      <c r="D68" s="224" t="s">
        <v>364</v>
      </c>
      <c r="E68" s="209" t="s">
        <v>365</v>
      </c>
      <c r="F68" s="582" t="s">
        <v>366</v>
      </c>
      <c r="G68" s="592"/>
      <c r="H68" s="224" t="s">
        <v>364</v>
      </c>
      <c r="I68" s="209" t="s">
        <v>365</v>
      </c>
      <c r="J68" s="582" t="s">
        <v>366</v>
      </c>
      <c r="K68" s="592"/>
      <c r="L68" s="224" t="s">
        <v>364</v>
      </c>
      <c r="M68" s="209" t="s">
        <v>365</v>
      </c>
      <c r="N68" s="582" t="s">
        <v>366</v>
      </c>
      <c r="O68" s="592"/>
      <c r="P68" s="224" t="s">
        <v>364</v>
      </c>
      <c r="Q68" s="209" t="s">
        <v>365</v>
      </c>
      <c r="R68" s="582" t="s">
        <v>366</v>
      </c>
      <c r="S68" s="592"/>
    </row>
    <row r="69" spans="2:19" ht="44.25" customHeight="1" x14ac:dyDescent="0.25">
      <c r="B69" s="550"/>
      <c r="C69" s="551"/>
      <c r="D69" s="335" t="s">
        <v>489</v>
      </c>
      <c r="E69" s="303" t="s">
        <v>471</v>
      </c>
      <c r="F69" s="607" t="s">
        <v>519</v>
      </c>
      <c r="G69" s="608"/>
      <c r="H69" s="336" t="s">
        <v>489</v>
      </c>
      <c r="I69" s="337" t="s">
        <v>471</v>
      </c>
      <c r="J69" s="609" t="s">
        <v>505</v>
      </c>
      <c r="K69" s="595"/>
      <c r="L69" s="226"/>
      <c r="M69" s="227"/>
      <c r="N69" s="661"/>
      <c r="O69" s="662"/>
      <c r="P69" s="226"/>
      <c r="Q69" s="227"/>
      <c r="R69" s="661"/>
      <c r="S69" s="662"/>
    </row>
    <row r="70" spans="2:19" ht="36.75" customHeight="1" x14ac:dyDescent="0.25">
      <c r="B70" s="550"/>
      <c r="C70" s="549" t="s">
        <v>779</v>
      </c>
      <c r="D70" s="195" t="s">
        <v>319</v>
      </c>
      <c r="E70" s="194" t="s">
        <v>367</v>
      </c>
      <c r="F70" s="580" t="s">
        <v>368</v>
      </c>
      <c r="G70" s="581"/>
      <c r="H70" s="195" t="s">
        <v>319</v>
      </c>
      <c r="I70" s="194" t="s">
        <v>367</v>
      </c>
      <c r="J70" s="580" t="s">
        <v>368</v>
      </c>
      <c r="K70" s="581"/>
      <c r="L70" s="195" t="s">
        <v>319</v>
      </c>
      <c r="M70" s="194" t="s">
        <v>367</v>
      </c>
      <c r="N70" s="580" t="s">
        <v>368</v>
      </c>
      <c r="O70" s="581"/>
      <c r="P70" s="195" t="s">
        <v>319</v>
      </c>
      <c r="Q70" s="194" t="s">
        <v>367</v>
      </c>
      <c r="R70" s="580" t="s">
        <v>368</v>
      </c>
      <c r="S70" s="581"/>
    </row>
    <row r="71" spans="2:19" ht="30" customHeight="1" x14ac:dyDescent="0.25">
      <c r="B71" s="550"/>
      <c r="C71" s="550"/>
      <c r="D71" s="198" t="s">
        <v>489</v>
      </c>
      <c r="E71" s="225" t="s">
        <v>664</v>
      </c>
      <c r="F71" s="604" t="s">
        <v>525</v>
      </c>
      <c r="G71" s="606"/>
      <c r="H71" s="200" t="s">
        <v>489</v>
      </c>
      <c r="I71" s="337" t="s">
        <v>664</v>
      </c>
      <c r="J71" s="598" t="s">
        <v>506</v>
      </c>
      <c r="K71" s="599"/>
      <c r="L71" s="200"/>
      <c r="M71" s="227"/>
      <c r="N71" s="598"/>
      <c r="O71" s="599"/>
      <c r="P71" s="200"/>
      <c r="Q71" s="227"/>
      <c r="R71" s="598"/>
      <c r="S71" s="599"/>
    </row>
    <row r="72" spans="2:19" ht="30" customHeight="1" outlineLevel="1" x14ac:dyDescent="0.25">
      <c r="B72" s="550"/>
      <c r="C72" s="550"/>
      <c r="D72" s="198" t="s">
        <v>467</v>
      </c>
      <c r="E72" s="225" t="s">
        <v>664</v>
      </c>
      <c r="F72" s="604" t="s">
        <v>525</v>
      </c>
      <c r="G72" s="606"/>
      <c r="H72" s="200" t="s">
        <v>467</v>
      </c>
      <c r="I72" s="337" t="s">
        <v>664</v>
      </c>
      <c r="J72" s="598" t="s">
        <v>506</v>
      </c>
      <c r="K72" s="599"/>
      <c r="L72" s="200"/>
      <c r="M72" s="227"/>
      <c r="N72" s="598"/>
      <c r="O72" s="599"/>
      <c r="P72" s="200"/>
      <c r="Q72" s="227"/>
      <c r="R72" s="598"/>
      <c r="S72" s="599"/>
    </row>
    <row r="73" spans="2:19" ht="30" customHeight="1" outlineLevel="1" x14ac:dyDescent="0.25">
      <c r="B73" s="550"/>
      <c r="C73" s="550"/>
      <c r="D73" s="198"/>
      <c r="E73" s="225"/>
      <c r="F73" s="604"/>
      <c r="G73" s="606"/>
      <c r="H73" s="200"/>
      <c r="I73" s="227"/>
      <c r="J73" s="598"/>
      <c r="K73" s="599"/>
      <c r="L73" s="200"/>
      <c r="M73" s="227"/>
      <c r="N73" s="598"/>
      <c r="O73" s="599"/>
      <c r="P73" s="200"/>
      <c r="Q73" s="227"/>
      <c r="R73" s="598"/>
      <c r="S73" s="599"/>
    </row>
    <row r="74" spans="2:19" ht="30" customHeight="1" outlineLevel="1" x14ac:dyDescent="0.25">
      <c r="B74" s="550"/>
      <c r="C74" s="550"/>
      <c r="D74" s="198"/>
      <c r="E74" s="225"/>
      <c r="F74" s="604"/>
      <c r="G74" s="606"/>
      <c r="H74" s="200"/>
      <c r="I74" s="227"/>
      <c r="J74" s="598"/>
      <c r="K74" s="599"/>
      <c r="L74" s="200"/>
      <c r="M74" s="227"/>
      <c r="N74" s="598"/>
      <c r="O74" s="599"/>
      <c r="P74" s="200"/>
      <c r="Q74" s="227"/>
      <c r="R74" s="598"/>
      <c r="S74" s="599"/>
    </row>
    <row r="75" spans="2:19" ht="30" customHeight="1" outlineLevel="1" x14ac:dyDescent="0.25">
      <c r="B75" s="550"/>
      <c r="C75" s="550"/>
      <c r="D75" s="198"/>
      <c r="E75" s="225"/>
      <c r="F75" s="604"/>
      <c r="G75" s="606"/>
      <c r="H75" s="200"/>
      <c r="I75" s="227"/>
      <c r="J75" s="598"/>
      <c r="K75" s="599"/>
      <c r="L75" s="200"/>
      <c r="M75" s="227"/>
      <c r="N75" s="598"/>
      <c r="O75" s="599"/>
      <c r="P75" s="200"/>
      <c r="Q75" s="227"/>
      <c r="R75" s="598"/>
      <c r="S75" s="599"/>
    </row>
    <row r="76" spans="2:19" ht="30" customHeight="1" outlineLevel="1" x14ac:dyDescent="0.25">
      <c r="B76" s="551"/>
      <c r="C76" s="551"/>
      <c r="D76" s="198"/>
      <c r="E76" s="225"/>
      <c r="F76" s="604"/>
      <c r="G76" s="606"/>
      <c r="H76" s="200"/>
      <c r="I76" s="227"/>
      <c r="J76" s="598"/>
      <c r="K76" s="599"/>
      <c r="L76" s="200"/>
      <c r="M76" s="227"/>
      <c r="N76" s="598"/>
      <c r="O76" s="599"/>
      <c r="P76" s="200"/>
      <c r="Q76" s="227"/>
      <c r="R76" s="598"/>
      <c r="S76" s="599"/>
    </row>
    <row r="77" spans="2:19" ht="35.25" customHeight="1" x14ac:dyDescent="0.25">
      <c r="B77" s="617" t="s">
        <v>369</v>
      </c>
      <c r="C77" s="620" t="s">
        <v>663</v>
      </c>
      <c r="D77" s="211" t="s">
        <v>370</v>
      </c>
      <c r="E77" s="580" t="s">
        <v>355</v>
      </c>
      <c r="F77" s="621"/>
      <c r="G77" s="196" t="s">
        <v>319</v>
      </c>
      <c r="H77" s="211" t="s">
        <v>370</v>
      </c>
      <c r="I77" s="580" t="s">
        <v>355</v>
      </c>
      <c r="J77" s="621"/>
      <c r="K77" s="196" t="s">
        <v>319</v>
      </c>
      <c r="L77" s="211" t="s">
        <v>370</v>
      </c>
      <c r="M77" s="580" t="s">
        <v>355</v>
      </c>
      <c r="N77" s="621"/>
      <c r="O77" s="196" t="s">
        <v>319</v>
      </c>
      <c r="P77" s="211" t="s">
        <v>370</v>
      </c>
      <c r="Q77" s="580" t="s">
        <v>355</v>
      </c>
      <c r="R77" s="621"/>
      <c r="S77" s="196" t="s">
        <v>319</v>
      </c>
    </row>
    <row r="78" spans="2:19" ht="35.25" customHeight="1" x14ac:dyDescent="0.25">
      <c r="B78" s="618"/>
      <c r="C78" s="620"/>
      <c r="D78" s="228">
        <v>0</v>
      </c>
      <c r="E78" s="607" t="s">
        <v>471</v>
      </c>
      <c r="F78" s="611"/>
      <c r="G78" s="229" t="s">
        <v>489</v>
      </c>
      <c r="H78" s="230">
        <v>1</v>
      </c>
      <c r="I78" s="609" t="s">
        <v>471</v>
      </c>
      <c r="J78" s="610"/>
      <c r="K78" s="231" t="s">
        <v>489</v>
      </c>
      <c r="L78" s="230"/>
      <c r="M78" s="609"/>
      <c r="N78" s="610"/>
      <c r="O78" s="231"/>
      <c r="P78" s="230"/>
      <c r="Q78" s="609"/>
      <c r="R78" s="610"/>
      <c r="S78" s="231"/>
    </row>
    <row r="79" spans="2:19" ht="35.25" customHeight="1" outlineLevel="1" x14ac:dyDescent="0.25">
      <c r="B79" s="618"/>
      <c r="C79" s="620"/>
      <c r="D79" s="228">
        <v>0</v>
      </c>
      <c r="E79" s="607" t="s">
        <v>471</v>
      </c>
      <c r="F79" s="611"/>
      <c r="G79" s="229" t="s">
        <v>467</v>
      </c>
      <c r="H79" s="230">
        <v>1</v>
      </c>
      <c r="I79" s="609" t="s">
        <v>471</v>
      </c>
      <c r="J79" s="610"/>
      <c r="K79" s="231" t="s">
        <v>467</v>
      </c>
      <c r="L79" s="230"/>
      <c r="M79" s="609"/>
      <c r="N79" s="610"/>
      <c r="O79" s="231"/>
      <c r="P79" s="230"/>
      <c r="Q79" s="609"/>
      <c r="R79" s="610"/>
      <c r="S79" s="231"/>
    </row>
    <row r="80" spans="2:19" ht="35.25" customHeight="1" outlineLevel="1" x14ac:dyDescent="0.25">
      <c r="B80" s="618"/>
      <c r="C80" s="620"/>
      <c r="D80" s="228">
        <v>0</v>
      </c>
      <c r="E80" s="607" t="s">
        <v>461</v>
      </c>
      <c r="F80" s="611"/>
      <c r="G80" s="229" t="s">
        <v>437</v>
      </c>
      <c r="H80" s="230">
        <v>1</v>
      </c>
      <c r="I80" s="609" t="s">
        <v>461</v>
      </c>
      <c r="J80" s="610"/>
      <c r="K80" s="231" t="s">
        <v>437</v>
      </c>
      <c r="L80" s="230"/>
      <c r="M80" s="609"/>
      <c r="N80" s="610"/>
      <c r="O80" s="231"/>
      <c r="P80" s="230"/>
      <c r="Q80" s="609"/>
      <c r="R80" s="610"/>
      <c r="S80" s="231"/>
    </row>
    <row r="81" spans="2:19" ht="35.25" customHeight="1" outlineLevel="1" x14ac:dyDescent="0.25">
      <c r="B81" s="618"/>
      <c r="C81" s="620"/>
      <c r="D81" s="228"/>
      <c r="E81" s="607"/>
      <c r="F81" s="611"/>
      <c r="G81" s="229"/>
      <c r="H81" s="230"/>
      <c r="I81" s="609"/>
      <c r="J81" s="610"/>
      <c r="K81" s="231"/>
      <c r="L81" s="230"/>
      <c r="M81" s="609"/>
      <c r="N81" s="610"/>
      <c r="O81" s="231"/>
      <c r="P81" s="230"/>
      <c r="Q81" s="609"/>
      <c r="R81" s="610"/>
      <c r="S81" s="231"/>
    </row>
    <row r="82" spans="2:19" ht="35.25" customHeight="1" outlineLevel="1" x14ac:dyDescent="0.25">
      <c r="B82" s="618"/>
      <c r="C82" s="620"/>
      <c r="D82" s="228"/>
      <c r="E82" s="607"/>
      <c r="F82" s="611"/>
      <c r="G82" s="229"/>
      <c r="H82" s="230"/>
      <c r="I82" s="609"/>
      <c r="J82" s="610"/>
      <c r="K82" s="231"/>
      <c r="L82" s="230"/>
      <c r="M82" s="609"/>
      <c r="N82" s="610"/>
      <c r="O82" s="231"/>
      <c r="P82" s="230"/>
      <c r="Q82" s="609"/>
      <c r="R82" s="610"/>
      <c r="S82" s="231"/>
    </row>
    <row r="83" spans="2:19" ht="33" customHeight="1" outlineLevel="1" x14ac:dyDescent="0.25">
      <c r="B83" s="619"/>
      <c r="C83" s="620"/>
      <c r="D83" s="228"/>
      <c r="E83" s="607"/>
      <c r="F83" s="611"/>
      <c r="G83" s="229"/>
      <c r="H83" s="230"/>
      <c r="I83" s="609"/>
      <c r="J83" s="610"/>
      <c r="K83" s="231"/>
      <c r="L83" s="230"/>
      <c r="M83" s="609"/>
      <c r="N83" s="610"/>
      <c r="O83" s="231"/>
      <c r="P83" s="230"/>
      <c r="Q83" s="609"/>
      <c r="R83" s="610"/>
      <c r="S83" s="231"/>
    </row>
    <row r="84" spans="2:19" ht="31.5" customHeight="1" thickBot="1" x14ac:dyDescent="0.3">
      <c r="B84" s="185"/>
      <c r="C84" s="264" t="s">
        <v>666</v>
      </c>
      <c r="D84" s="208"/>
    </row>
    <row r="85" spans="2:19" ht="30.75" customHeight="1" thickBot="1" x14ac:dyDescent="0.3">
      <c r="B85" s="185"/>
      <c r="C85" s="185"/>
      <c r="D85" s="546" t="s">
        <v>320</v>
      </c>
      <c r="E85" s="547"/>
      <c r="F85" s="547"/>
      <c r="G85" s="548"/>
      <c r="H85" s="612" t="s">
        <v>379</v>
      </c>
      <c r="I85" s="613"/>
      <c r="J85" s="613"/>
      <c r="K85" s="614"/>
      <c r="L85" s="612" t="s">
        <v>322</v>
      </c>
      <c r="M85" s="613"/>
      <c r="N85" s="613"/>
      <c r="O85" s="614"/>
      <c r="P85" s="612" t="s">
        <v>323</v>
      </c>
      <c r="Q85" s="613"/>
      <c r="R85" s="613"/>
      <c r="S85" s="614"/>
    </row>
    <row r="86" spans="2:19" ht="30.75" customHeight="1" x14ac:dyDescent="0.25">
      <c r="B86" s="549" t="s">
        <v>371</v>
      </c>
      <c r="C86" s="549" t="s">
        <v>372</v>
      </c>
      <c r="D86" s="582" t="s">
        <v>373</v>
      </c>
      <c r="E86" s="583"/>
      <c r="F86" s="209" t="s">
        <v>319</v>
      </c>
      <c r="G86" s="232" t="s">
        <v>355</v>
      </c>
      <c r="H86" s="615" t="s">
        <v>373</v>
      </c>
      <c r="I86" s="583"/>
      <c r="J86" s="209" t="s">
        <v>319</v>
      </c>
      <c r="K86" s="232" t="s">
        <v>355</v>
      </c>
      <c r="L86" s="615" t="s">
        <v>373</v>
      </c>
      <c r="M86" s="583"/>
      <c r="N86" s="209" t="s">
        <v>319</v>
      </c>
      <c r="O86" s="232" t="s">
        <v>355</v>
      </c>
      <c r="P86" s="615" t="s">
        <v>373</v>
      </c>
      <c r="Q86" s="583"/>
      <c r="R86" s="209" t="s">
        <v>319</v>
      </c>
      <c r="S86" s="232" t="s">
        <v>355</v>
      </c>
    </row>
    <row r="87" spans="2:19" ht="29.25" customHeight="1" x14ac:dyDescent="0.25">
      <c r="B87" s="551"/>
      <c r="C87" s="551"/>
      <c r="D87" s="604" t="s">
        <v>527</v>
      </c>
      <c r="E87" s="616"/>
      <c r="F87" s="335" t="s">
        <v>492</v>
      </c>
      <c r="G87" s="338" t="s">
        <v>412</v>
      </c>
      <c r="H87" s="596" t="s">
        <v>508</v>
      </c>
      <c r="I87" s="660"/>
      <c r="J87" s="226" t="s">
        <v>492</v>
      </c>
      <c r="K87" s="236" t="s">
        <v>412</v>
      </c>
      <c r="L87" s="234"/>
      <c r="M87" s="235"/>
      <c r="N87" s="226"/>
      <c r="O87" s="236"/>
      <c r="P87" s="234"/>
      <c r="Q87" s="235"/>
      <c r="R87" s="226"/>
      <c r="S87" s="236"/>
    </row>
    <row r="88" spans="2:19" ht="45" customHeight="1" x14ac:dyDescent="0.25">
      <c r="B88" s="622" t="s">
        <v>374</v>
      </c>
      <c r="C88" s="617" t="s">
        <v>780</v>
      </c>
      <c r="D88" s="195" t="s">
        <v>375</v>
      </c>
      <c r="E88" s="195" t="s">
        <v>376</v>
      </c>
      <c r="F88" s="211" t="s">
        <v>377</v>
      </c>
      <c r="G88" s="196" t="s">
        <v>378</v>
      </c>
      <c r="H88" s="195" t="s">
        <v>375</v>
      </c>
      <c r="I88" s="195" t="s">
        <v>376</v>
      </c>
      <c r="J88" s="211" t="s">
        <v>377</v>
      </c>
      <c r="K88" s="196" t="s">
        <v>378</v>
      </c>
      <c r="L88" s="195" t="s">
        <v>375</v>
      </c>
      <c r="M88" s="195" t="s">
        <v>376</v>
      </c>
      <c r="N88" s="211" t="s">
        <v>377</v>
      </c>
      <c r="O88" s="196" t="s">
        <v>378</v>
      </c>
      <c r="P88" s="195" t="s">
        <v>375</v>
      </c>
      <c r="Q88" s="195" t="s">
        <v>376</v>
      </c>
      <c r="R88" s="211" t="s">
        <v>377</v>
      </c>
      <c r="S88" s="196" t="s">
        <v>378</v>
      </c>
    </row>
    <row r="89" spans="2:19" ht="29.25" customHeight="1" x14ac:dyDescent="0.25">
      <c r="B89" s="622"/>
      <c r="C89" s="618"/>
      <c r="D89" s="623" t="s">
        <v>547</v>
      </c>
      <c r="E89" s="625"/>
      <c r="F89" s="623" t="s">
        <v>530</v>
      </c>
      <c r="G89" s="629" t="s">
        <v>527</v>
      </c>
      <c r="H89" s="631" t="s">
        <v>547</v>
      </c>
      <c r="I89" s="631">
        <v>650</v>
      </c>
      <c r="J89" s="631" t="s">
        <v>530</v>
      </c>
      <c r="K89" s="627" t="s">
        <v>516</v>
      </c>
      <c r="L89" s="631"/>
      <c r="M89" s="631"/>
      <c r="N89" s="631"/>
      <c r="O89" s="627"/>
      <c r="P89" s="631"/>
      <c r="Q89" s="631"/>
      <c r="R89" s="631"/>
      <c r="S89" s="627"/>
    </row>
    <row r="90" spans="2:19" ht="29.25" customHeight="1" x14ac:dyDescent="0.25">
      <c r="B90" s="622"/>
      <c r="C90" s="618"/>
      <c r="D90" s="624"/>
      <c r="E90" s="626"/>
      <c r="F90" s="624"/>
      <c r="G90" s="630"/>
      <c r="H90" s="632"/>
      <c r="I90" s="632"/>
      <c r="J90" s="632"/>
      <c r="K90" s="628"/>
      <c r="L90" s="632"/>
      <c r="M90" s="632"/>
      <c r="N90" s="632"/>
      <c r="O90" s="628"/>
      <c r="P90" s="632"/>
      <c r="Q90" s="632"/>
      <c r="R90" s="632"/>
      <c r="S90" s="628"/>
    </row>
    <row r="91" spans="2:19" ht="36" outlineLevel="1" x14ac:dyDescent="0.25">
      <c r="B91" s="622"/>
      <c r="C91" s="618"/>
      <c r="D91" s="195" t="s">
        <v>375</v>
      </c>
      <c r="E91" s="195" t="s">
        <v>376</v>
      </c>
      <c r="F91" s="211" t="s">
        <v>377</v>
      </c>
      <c r="G91" s="196" t="s">
        <v>378</v>
      </c>
      <c r="H91" s="195" t="s">
        <v>375</v>
      </c>
      <c r="I91" s="195" t="s">
        <v>376</v>
      </c>
      <c r="J91" s="211" t="s">
        <v>377</v>
      </c>
      <c r="K91" s="196" t="s">
        <v>378</v>
      </c>
      <c r="L91" s="195" t="s">
        <v>375</v>
      </c>
      <c r="M91" s="195" t="s">
        <v>376</v>
      </c>
      <c r="N91" s="211" t="s">
        <v>377</v>
      </c>
      <c r="O91" s="196" t="s">
        <v>378</v>
      </c>
      <c r="P91" s="195" t="s">
        <v>375</v>
      </c>
      <c r="Q91" s="195" t="s">
        <v>376</v>
      </c>
      <c r="R91" s="211" t="s">
        <v>377</v>
      </c>
      <c r="S91" s="196" t="s">
        <v>378</v>
      </c>
    </row>
    <row r="92" spans="2:19" ht="29.25" customHeight="1" outlineLevel="1" x14ac:dyDescent="0.25">
      <c r="B92" s="622"/>
      <c r="C92" s="618"/>
      <c r="D92" s="623" t="s">
        <v>547</v>
      </c>
      <c r="E92" s="625"/>
      <c r="F92" s="623" t="s">
        <v>530</v>
      </c>
      <c r="G92" s="629" t="s">
        <v>527</v>
      </c>
      <c r="H92" s="631" t="s">
        <v>547</v>
      </c>
      <c r="I92" s="631">
        <v>60</v>
      </c>
      <c r="J92" s="631" t="s">
        <v>530</v>
      </c>
      <c r="K92" s="627" t="s">
        <v>500</v>
      </c>
      <c r="L92" s="631"/>
      <c r="M92" s="631"/>
      <c r="N92" s="631"/>
      <c r="O92" s="627"/>
      <c r="P92" s="631"/>
      <c r="Q92" s="631"/>
      <c r="R92" s="631"/>
      <c r="S92" s="627"/>
    </row>
    <row r="93" spans="2:19" ht="29.25" customHeight="1" outlineLevel="1" x14ac:dyDescent="0.25">
      <c r="B93" s="622"/>
      <c r="C93" s="618"/>
      <c r="D93" s="624"/>
      <c r="E93" s="626"/>
      <c r="F93" s="624"/>
      <c r="G93" s="630"/>
      <c r="H93" s="632"/>
      <c r="I93" s="632"/>
      <c r="J93" s="632"/>
      <c r="K93" s="628"/>
      <c r="L93" s="632"/>
      <c r="M93" s="632"/>
      <c r="N93" s="632"/>
      <c r="O93" s="628"/>
      <c r="P93" s="632"/>
      <c r="Q93" s="632"/>
      <c r="R93" s="632"/>
      <c r="S93" s="628"/>
    </row>
    <row r="94" spans="2:19" ht="36" outlineLevel="1" x14ac:dyDescent="0.25">
      <c r="B94" s="622"/>
      <c r="C94" s="618"/>
      <c r="D94" s="195" t="s">
        <v>375</v>
      </c>
      <c r="E94" s="195" t="s">
        <v>376</v>
      </c>
      <c r="F94" s="211" t="s">
        <v>377</v>
      </c>
      <c r="G94" s="196" t="s">
        <v>378</v>
      </c>
      <c r="H94" s="195" t="s">
        <v>375</v>
      </c>
      <c r="I94" s="195" t="s">
        <v>376</v>
      </c>
      <c r="J94" s="211" t="s">
        <v>377</v>
      </c>
      <c r="K94" s="196" t="s">
        <v>378</v>
      </c>
      <c r="L94" s="195" t="s">
        <v>375</v>
      </c>
      <c r="M94" s="195" t="s">
        <v>376</v>
      </c>
      <c r="N94" s="211" t="s">
        <v>377</v>
      </c>
      <c r="O94" s="196" t="s">
        <v>378</v>
      </c>
      <c r="P94" s="195" t="s">
        <v>375</v>
      </c>
      <c r="Q94" s="195" t="s">
        <v>376</v>
      </c>
      <c r="R94" s="211" t="s">
        <v>377</v>
      </c>
      <c r="S94" s="196" t="s">
        <v>378</v>
      </c>
    </row>
    <row r="95" spans="2:19" ht="29.25" customHeight="1" outlineLevel="1" x14ac:dyDescent="0.25">
      <c r="B95" s="622"/>
      <c r="C95" s="618"/>
      <c r="D95" s="623" t="s">
        <v>553</v>
      </c>
      <c r="E95" s="625"/>
      <c r="F95" s="623" t="s">
        <v>536</v>
      </c>
      <c r="G95" s="629" t="s">
        <v>527</v>
      </c>
      <c r="H95" s="631" t="s">
        <v>553</v>
      </c>
      <c r="I95" s="631">
        <v>5</v>
      </c>
      <c r="J95" s="631" t="s">
        <v>536</v>
      </c>
      <c r="K95" s="627" t="s">
        <v>508</v>
      </c>
      <c r="L95" s="631"/>
      <c r="M95" s="631"/>
      <c r="N95" s="631"/>
      <c r="O95" s="627"/>
      <c r="P95" s="631"/>
      <c r="Q95" s="631"/>
      <c r="R95" s="631"/>
      <c r="S95" s="627"/>
    </row>
    <row r="96" spans="2:19" ht="29.25" customHeight="1" outlineLevel="1" x14ac:dyDescent="0.25">
      <c r="B96" s="622"/>
      <c r="C96" s="618"/>
      <c r="D96" s="624"/>
      <c r="E96" s="626"/>
      <c r="F96" s="624"/>
      <c r="G96" s="630"/>
      <c r="H96" s="632"/>
      <c r="I96" s="632"/>
      <c r="J96" s="632"/>
      <c r="K96" s="628"/>
      <c r="L96" s="632"/>
      <c r="M96" s="632"/>
      <c r="N96" s="632"/>
      <c r="O96" s="628"/>
      <c r="P96" s="632"/>
      <c r="Q96" s="632"/>
      <c r="R96" s="632"/>
      <c r="S96" s="628"/>
    </row>
    <row r="97" spans="2:19" ht="36" outlineLevel="1" x14ac:dyDescent="0.25">
      <c r="B97" s="622"/>
      <c r="C97" s="618"/>
      <c r="D97" s="195" t="s">
        <v>375</v>
      </c>
      <c r="E97" s="195" t="s">
        <v>376</v>
      </c>
      <c r="F97" s="211" t="s">
        <v>377</v>
      </c>
      <c r="G97" s="196" t="s">
        <v>378</v>
      </c>
      <c r="H97" s="195" t="s">
        <v>375</v>
      </c>
      <c r="I97" s="195" t="s">
        <v>376</v>
      </c>
      <c r="J97" s="211" t="s">
        <v>377</v>
      </c>
      <c r="K97" s="196" t="s">
        <v>378</v>
      </c>
      <c r="L97" s="195" t="s">
        <v>375</v>
      </c>
      <c r="M97" s="195" t="s">
        <v>376</v>
      </c>
      <c r="N97" s="211" t="s">
        <v>377</v>
      </c>
      <c r="O97" s="196" t="s">
        <v>378</v>
      </c>
      <c r="P97" s="195" t="s">
        <v>375</v>
      </c>
      <c r="Q97" s="195" t="s">
        <v>376</v>
      </c>
      <c r="R97" s="211" t="s">
        <v>377</v>
      </c>
      <c r="S97" s="196" t="s">
        <v>378</v>
      </c>
    </row>
    <row r="98" spans="2:19" ht="29.25" customHeight="1" outlineLevel="1" x14ac:dyDescent="0.25">
      <c r="B98" s="622"/>
      <c r="C98" s="618"/>
      <c r="D98" s="623" t="s">
        <v>285</v>
      </c>
      <c r="E98" s="625"/>
      <c r="F98" s="623" t="s">
        <v>530</v>
      </c>
      <c r="G98" s="629" t="s">
        <v>527</v>
      </c>
      <c r="H98" s="631" t="s">
        <v>285</v>
      </c>
      <c r="I98" s="631">
        <v>17</v>
      </c>
      <c r="J98" s="631" t="s">
        <v>530</v>
      </c>
      <c r="K98" s="627" t="s">
        <v>508</v>
      </c>
      <c r="L98" s="631"/>
      <c r="M98" s="631"/>
      <c r="N98" s="631"/>
      <c r="O98" s="627"/>
      <c r="P98" s="631"/>
      <c r="Q98" s="631"/>
      <c r="R98" s="631"/>
      <c r="S98" s="627"/>
    </row>
    <row r="99" spans="2:19" ht="29.25" customHeight="1" outlineLevel="1" x14ac:dyDescent="0.25">
      <c r="B99" s="622"/>
      <c r="C99" s="619"/>
      <c r="D99" s="624"/>
      <c r="E99" s="626"/>
      <c r="F99" s="624"/>
      <c r="G99" s="630"/>
      <c r="H99" s="632"/>
      <c r="I99" s="632"/>
      <c r="J99" s="632"/>
      <c r="K99" s="628"/>
      <c r="L99" s="632"/>
      <c r="M99" s="632"/>
      <c r="N99" s="632"/>
      <c r="O99" s="628"/>
      <c r="P99" s="632"/>
      <c r="Q99" s="632"/>
      <c r="R99" s="632"/>
      <c r="S99" s="628"/>
    </row>
    <row r="100" spans="2:19" ht="15.75" thickBot="1" x14ac:dyDescent="0.3">
      <c r="B100" s="185"/>
      <c r="C100" s="185"/>
    </row>
    <row r="101" spans="2:19" ht="15.75" thickBot="1" x14ac:dyDescent="0.3">
      <c r="B101" s="185"/>
      <c r="C101" s="185"/>
      <c r="D101" s="546" t="s">
        <v>320</v>
      </c>
      <c r="E101" s="547"/>
      <c r="F101" s="547"/>
      <c r="G101" s="548"/>
      <c r="H101" s="612" t="s">
        <v>379</v>
      </c>
      <c r="I101" s="613"/>
      <c r="J101" s="613"/>
      <c r="K101" s="614"/>
      <c r="L101" s="612" t="s">
        <v>322</v>
      </c>
      <c r="M101" s="613"/>
      <c r="N101" s="613"/>
      <c r="O101" s="614"/>
      <c r="P101" s="612" t="s">
        <v>323</v>
      </c>
      <c r="Q101" s="613"/>
      <c r="R101" s="613"/>
      <c r="S101" s="614"/>
    </row>
    <row r="102" spans="2:19" ht="33.75" customHeight="1" x14ac:dyDescent="0.25">
      <c r="B102" s="633" t="s">
        <v>380</v>
      </c>
      <c r="C102" s="574" t="s">
        <v>790</v>
      </c>
      <c r="D102" s="237" t="s">
        <v>381</v>
      </c>
      <c r="E102" s="238" t="s">
        <v>382</v>
      </c>
      <c r="F102" s="582" t="s">
        <v>383</v>
      </c>
      <c r="G102" s="592"/>
      <c r="H102" s="237" t="s">
        <v>381</v>
      </c>
      <c r="I102" s="238" t="s">
        <v>382</v>
      </c>
      <c r="J102" s="582" t="s">
        <v>383</v>
      </c>
      <c r="K102" s="592"/>
      <c r="L102" s="237" t="s">
        <v>381</v>
      </c>
      <c r="M102" s="238" t="s">
        <v>382</v>
      </c>
      <c r="N102" s="582" t="s">
        <v>383</v>
      </c>
      <c r="O102" s="592"/>
      <c r="P102" s="237" t="s">
        <v>381</v>
      </c>
      <c r="Q102" s="238" t="s">
        <v>382</v>
      </c>
      <c r="R102" s="582" t="s">
        <v>383</v>
      </c>
      <c r="S102" s="592"/>
    </row>
    <row r="103" spans="2:19" ht="80.25" customHeight="1" x14ac:dyDescent="0.25">
      <c r="B103" s="634"/>
      <c r="C103" s="576"/>
      <c r="D103" s="349">
        <v>600</v>
      </c>
      <c r="E103" s="240">
        <v>0.55000000000000004</v>
      </c>
      <c r="F103" s="604" t="s">
        <v>488</v>
      </c>
      <c r="G103" s="606"/>
      <c r="H103" s="350">
        <v>600</v>
      </c>
      <c r="I103" s="242">
        <v>0.55000000000000004</v>
      </c>
      <c r="J103" s="636" t="s">
        <v>483</v>
      </c>
      <c r="K103" s="637"/>
      <c r="L103" s="241"/>
      <c r="M103" s="242"/>
      <c r="N103" s="636"/>
      <c r="O103" s="637"/>
      <c r="P103" s="241"/>
      <c r="Q103" s="242"/>
      <c r="R103" s="636"/>
      <c r="S103" s="637"/>
    </row>
    <row r="104" spans="2:19" ht="32.25" customHeight="1" x14ac:dyDescent="0.25">
      <c r="B104" s="634"/>
      <c r="C104" s="633" t="s">
        <v>384</v>
      </c>
      <c r="D104" s="243" t="s">
        <v>381</v>
      </c>
      <c r="E104" s="195" t="s">
        <v>382</v>
      </c>
      <c r="F104" s="195" t="s">
        <v>385</v>
      </c>
      <c r="G104" s="218" t="s">
        <v>386</v>
      </c>
      <c r="H104" s="243" t="s">
        <v>381</v>
      </c>
      <c r="I104" s="195" t="s">
        <v>382</v>
      </c>
      <c r="J104" s="195" t="s">
        <v>385</v>
      </c>
      <c r="K104" s="218" t="s">
        <v>386</v>
      </c>
      <c r="L104" s="243" t="s">
        <v>381</v>
      </c>
      <c r="M104" s="195" t="s">
        <v>382</v>
      </c>
      <c r="N104" s="195" t="s">
        <v>385</v>
      </c>
      <c r="O104" s="218" t="s">
        <v>386</v>
      </c>
      <c r="P104" s="243" t="s">
        <v>381</v>
      </c>
      <c r="Q104" s="195" t="s">
        <v>382</v>
      </c>
      <c r="R104" s="195" t="s">
        <v>385</v>
      </c>
      <c r="S104" s="218" t="s">
        <v>386</v>
      </c>
    </row>
    <row r="105" spans="2:19" ht="27.75" customHeight="1" x14ac:dyDescent="0.25">
      <c r="B105" s="634"/>
      <c r="C105" s="634"/>
      <c r="D105" s="351">
        <v>600</v>
      </c>
      <c r="E105" s="213">
        <v>0.55000000000000004</v>
      </c>
      <c r="F105" s="334"/>
      <c r="G105" s="338" t="s">
        <v>437</v>
      </c>
      <c r="H105" s="352">
        <v>600</v>
      </c>
      <c r="I105" s="215">
        <v>0.55000000000000004</v>
      </c>
      <c r="J105" s="337" t="s">
        <v>573</v>
      </c>
      <c r="K105" s="353" t="s">
        <v>431</v>
      </c>
      <c r="L105" s="241"/>
      <c r="M105" s="215"/>
      <c r="N105" s="227"/>
      <c r="O105" s="236"/>
      <c r="P105" s="241"/>
      <c r="Q105" s="215"/>
      <c r="R105" s="227"/>
      <c r="S105" s="236"/>
    </row>
    <row r="106" spans="2:19" ht="27.75" customHeight="1" outlineLevel="1" x14ac:dyDescent="0.25">
      <c r="B106" s="634"/>
      <c r="C106" s="634"/>
      <c r="D106" s="243" t="s">
        <v>381</v>
      </c>
      <c r="E106" s="195" t="s">
        <v>382</v>
      </c>
      <c r="F106" s="195" t="s">
        <v>385</v>
      </c>
      <c r="G106" s="218" t="s">
        <v>386</v>
      </c>
      <c r="H106" s="243" t="s">
        <v>381</v>
      </c>
      <c r="I106" s="195" t="s">
        <v>382</v>
      </c>
      <c r="J106" s="195" t="s">
        <v>385</v>
      </c>
      <c r="K106" s="218" t="s">
        <v>386</v>
      </c>
      <c r="L106" s="243" t="s">
        <v>381</v>
      </c>
      <c r="M106" s="195" t="s">
        <v>382</v>
      </c>
      <c r="N106" s="195" t="s">
        <v>385</v>
      </c>
      <c r="O106" s="218" t="s">
        <v>386</v>
      </c>
      <c r="P106" s="243" t="s">
        <v>381</v>
      </c>
      <c r="Q106" s="195" t="s">
        <v>382</v>
      </c>
      <c r="R106" s="195" t="s">
        <v>385</v>
      </c>
      <c r="S106" s="218" t="s">
        <v>386</v>
      </c>
    </row>
    <row r="107" spans="2:19" ht="27.75" customHeight="1" outlineLevel="1" x14ac:dyDescent="0.25">
      <c r="B107" s="634"/>
      <c r="C107" s="634"/>
      <c r="D107" s="239"/>
      <c r="E107" s="213"/>
      <c r="F107" s="225"/>
      <c r="G107" s="233"/>
      <c r="H107" s="241"/>
      <c r="I107" s="215"/>
      <c r="J107" s="227"/>
      <c r="K107" s="236"/>
      <c r="L107" s="241"/>
      <c r="M107" s="215"/>
      <c r="N107" s="227"/>
      <c r="O107" s="236"/>
      <c r="P107" s="241"/>
      <c r="Q107" s="215"/>
      <c r="R107" s="227"/>
      <c r="S107" s="236"/>
    </row>
    <row r="108" spans="2:19" ht="27.75" customHeight="1" outlineLevel="1" x14ac:dyDescent="0.25">
      <c r="B108" s="634"/>
      <c r="C108" s="634"/>
      <c r="D108" s="243" t="s">
        <v>381</v>
      </c>
      <c r="E108" s="195" t="s">
        <v>382</v>
      </c>
      <c r="F108" s="195" t="s">
        <v>385</v>
      </c>
      <c r="G108" s="218" t="s">
        <v>386</v>
      </c>
      <c r="H108" s="243" t="s">
        <v>381</v>
      </c>
      <c r="I108" s="195" t="s">
        <v>382</v>
      </c>
      <c r="J108" s="195" t="s">
        <v>385</v>
      </c>
      <c r="K108" s="218" t="s">
        <v>386</v>
      </c>
      <c r="L108" s="243" t="s">
        <v>381</v>
      </c>
      <c r="M108" s="195" t="s">
        <v>382</v>
      </c>
      <c r="N108" s="195" t="s">
        <v>385</v>
      </c>
      <c r="O108" s="218" t="s">
        <v>386</v>
      </c>
      <c r="P108" s="243" t="s">
        <v>381</v>
      </c>
      <c r="Q108" s="195" t="s">
        <v>382</v>
      </c>
      <c r="R108" s="195" t="s">
        <v>385</v>
      </c>
      <c r="S108" s="218" t="s">
        <v>386</v>
      </c>
    </row>
    <row r="109" spans="2:19" ht="27.75" customHeight="1" outlineLevel="1" x14ac:dyDescent="0.25">
      <c r="B109" s="634"/>
      <c r="C109" s="634"/>
      <c r="D109" s="239"/>
      <c r="E109" s="213"/>
      <c r="F109" s="225"/>
      <c r="G109" s="233"/>
      <c r="H109" s="241"/>
      <c r="I109" s="215"/>
      <c r="J109" s="227"/>
      <c r="K109" s="236"/>
      <c r="L109" s="241"/>
      <c r="M109" s="215"/>
      <c r="N109" s="227"/>
      <c r="O109" s="236"/>
      <c r="P109" s="241"/>
      <c r="Q109" s="215"/>
      <c r="R109" s="227"/>
      <c r="S109" s="236"/>
    </row>
    <row r="110" spans="2:19" ht="27.75" customHeight="1" outlineLevel="1" x14ac:dyDescent="0.25">
      <c r="B110" s="634"/>
      <c r="C110" s="634"/>
      <c r="D110" s="243" t="s">
        <v>381</v>
      </c>
      <c r="E110" s="195" t="s">
        <v>382</v>
      </c>
      <c r="F110" s="195" t="s">
        <v>385</v>
      </c>
      <c r="G110" s="218" t="s">
        <v>386</v>
      </c>
      <c r="H110" s="243" t="s">
        <v>381</v>
      </c>
      <c r="I110" s="195" t="s">
        <v>382</v>
      </c>
      <c r="J110" s="195" t="s">
        <v>385</v>
      </c>
      <c r="K110" s="218" t="s">
        <v>386</v>
      </c>
      <c r="L110" s="243" t="s">
        <v>381</v>
      </c>
      <c r="M110" s="195" t="s">
        <v>382</v>
      </c>
      <c r="N110" s="195" t="s">
        <v>385</v>
      </c>
      <c r="O110" s="218" t="s">
        <v>386</v>
      </c>
      <c r="P110" s="243" t="s">
        <v>381</v>
      </c>
      <c r="Q110" s="195" t="s">
        <v>382</v>
      </c>
      <c r="R110" s="195" t="s">
        <v>385</v>
      </c>
      <c r="S110" s="218" t="s">
        <v>386</v>
      </c>
    </row>
    <row r="111" spans="2:19" ht="27.75" customHeight="1" outlineLevel="1" x14ac:dyDescent="0.25">
      <c r="B111" s="635"/>
      <c r="C111" s="635"/>
      <c r="D111" s="239"/>
      <c r="E111" s="213"/>
      <c r="F111" s="225"/>
      <c r="G111" s="233"/>
      <c r="H111" s="241"/>
      <c r="I111" s="215"/>
      <c r="J111" s="227"/>
      <c r="K111" s="236"/>
      <c r="L111" s="241"/>
      <c r="M111" s="215"/>
      <c r="N111" s="227"/>
      <c r="O111" s="236"/>
      <c r="P111" s="241"/>
      <c r="Q111" s="215"/>
      <c r="R111" s="227"/>
      <c r="S111" s="236"/>
    </row>
    <row r="112" spans="2:19" ht="26.25" customHeight="1" x14ac:dyDescent="0.25">
      <c r="B112" s="640" t="s">
        <v>387</v>
      </c>
      <c r="C112" s="643" t="s">
        <v>388</v>
      </c>
      <c r="D112" s="244" t="s">
        <v>389</v>
      </c>
      <c r="E112" s="244" t="s">
        <v>390</v>
      </c>
      <c r="F112" s="244" t="s">
        <v>319</v>
      </c>
      <c r="G112" s="245" t="s">
        <v>391</v>
      </c>
      <c r="H112" s="246" t="s">
        <v>389</v>
      </c>
      <c r="I112" s="244" t="s">
        <v>390</v>
      </c>
      <c r="J112" s="244" t="s">
        <v>319</v>
      </c>
      <c r="K112" s="245" t="s">
        <v>391</v>
      </c>
      <c r="L112" s="244" t="s">
        <v>389</v>
      </c>
      <c r="M112" s="244" t="s">
        <v>390</v>
      </c>
      <c r="N112" s="244" t="s">
        <v>319</v>
      </c>
      <c r="O112" s="245" t="s">
        <v>391</v>
      </c>
      <c r="P112" s="244" t="s">
        <v>389</v>
      </c>
      <c r="Q112" s="244" t="s">
        <v>390</v>
      </c>
      <c r="R112" s="244" t="s">
        <v>319</v>
      </c>
      <c r="S112" s="245" t="s">
        <v>391</v>
      </c>
    </row>
    <row r="113" spans="2:19" ht="32.25" customHeight="1" x14ac:dyDescent="0.25">
      <c r="B113" s="641"/>
      <c r="C113" s="644"/>
      <c r="D113" s="212">
        <v>1</v>
      </c>
      <c r="E113" s="212" t="s">
        <v>449</v>
      </c>
      <c r="F113" s="212" t="s">
        <v>467</v>
      </c>
      <c r="G113" s="335" t="s">
        <v>564</v>
      </c>
      <c r="H113" s="230">
        <v>1</v>
      </c>
      <c r="I113" s="214" t="s">
        <v>449</v>
      </c>
      <c r="J113" s="214" t="s">
        <v>467</v>
      </c>
      <c r="K113" s="231" t="s">
        <v>564</v>
      </c>
      <c r="L113" s="214"/>
      <c r="M113" s="214"/>
      <c r="N113" s="214"/>
      <c r="O113" s="231"/>
      <c r="P113" s="214"/>
      <c r="Q113" s="214"/>
      <c r="R113" s="214"/>
      <c r="S113" s="231"/>
    </row>
    <row r="114" spans="2:19" ht="32.25" customHeight="1" x14ac:dyDescent="0.25">
      <c r="B114" s="641"/>
      <c r="C114" s="640" t="s">
        <v>392</v>
      </c>
      <c r="D114" s="195" t="s">
        <v>393</v>
      </c>
      <c r="E114" s="580" t="s">
        <v>394</v>
      </c>
      <c r="F114" s="621"/>
      <c r="G114" s="196" t="s">
        <v>395</v>
      </c>
      <c r="H114" s="195" t="s">
        <v>393</v>
      </c>
      <c r="I114" s="580" t="s">
        <v>394</v>
      </c>
      <c r="J114" s="621"/>
      <c r="K114" s="196" t="s">
        <v>395</v>
      </c>
      <c r="L114" s="195" t="s">
        <v>393</v>
      </c>
      <c r="M114" s="580" t="s">
        <v>394</v>
      </c>
      <c r="N114" s="621"/>
      <c r="O114" s="196" t="s">
        <v>395</v>
      </c>
      <c r="P114" s="195" t="s">
        <v>393</v>
      </c>
      <c r="Q114" s="195" t="s">
        <v>394</v>
      </c>
      <c r="R114" s="580" t="s">
        <v>394</v>
      </c>
      <c r="S114" s="621"/>
    </row>
    <row r="115" spans="2:19" ht="23.25" customHeight="1" x14ac:dyDescent="0.25">
      <c r="B115" s="641"/>
      <c r="C115" s="641"/>
      <c r="D115" s="247"/>
      <c r="E115" s="645"/>
      <c r="F115" s="646"/>
      <c r="G115" s="199"/>
      <c r="H115" s="248"/>
      <c r="I115" s="638"/>
      <c r="J115" s="639"/>
      <c r="K115" s="222"/>
      <c r="L115" s="248"/>
      <c r="M115" s="638"/>
      <c r="N115" s="639"/>
      <c r="O115" s="202"/>
      <c r="P115" s="248"/>
      <c r="Q115" s="200"/>
      <c r="R115" s="638"/>
      <c r="S115" s="639"/>
    </row>
    <row r="116" spans="2:19" ht="23.25" customHeight="1" outlineLevel="1" x14ac:dyDescent="0.25">
      <c r="B116" s="641"/>
      <c r="C116" s="641"/>
      <c r="D116" s="195" t="s">
        <v>393</v>
      </c>
      <c r="E116" s="580" t="s">
        <v>394</v>
      </c>
      <c r="F116" s="621"/>
      <c r="G116" s="196" t="s">
        <v>395</v>
      </c>
      <c r="H116" s="195" t="s">
        <v>393</v>
      </c>
      <c r="I116" s="580" t="s">
        <v>394</v>
      </c>
      <c r="J116" s="621"/>
      <c r="K116" s="196" t="s">
        <v>395</v>
      </c>
      <c r="L116" s="195" t="s">
        <v>393</v>
      </c>
      <c r="M116" s="580" t="s">
        <v>394</v>
      </c>
      <c r="N116" s="621"/>
      <c r="O116" s="196" t="s">
        <v>395</v>
      </c>
      <c r="P116" s="195" t="s">
        <v>393</v>
      </c>
      <c r="Q116" s="195" t="s">
        <v>394</v>
      </c>
      <c r="R116" s="580" t="s">
        <v>394</v>
      </c>
      <c r="S116" s="621"/>
    </row>
    <row r="117" spans="2:19" ht="23.25" customHeight="1" outlineLevel="1" x14ac:dyDescent="0.25">
      <c r="B117" s="641"/>
      <c r="C117" s="641"/>
      <c r="D117" s="247"/>
      <c r="E117" s="645"/>
      <c r="F117" s="646"/>
      <c r="G117" s="199"/>
      <c r="H117" s="248"/>
      <c r="I117" s="638"/>
      <c r="J117" s="639"/>
      <c r="K117" s="202"/>
      <c r="L117" s="248"/>
      <c r="M117" s="638"/>
      <c r="N117" s="639"/>
      <c r="O117" s="202"/>
      <c r="P117" s="248"/>
      <c r="Q117" s="200"/>
      <c r="R117" s="638"/>
      <c r="S117" s="639"/>
    </row>
    <row r="118" spans="2:19" ht="23.25" customHeight="1" outlineLevel="1" x14ac:dyDescent="0.25">
      <c r="B118" s="641"/>
      <c r="C118" s="641"/>
      <c r="D118" s="195" t="s">
        <v>393</v>
      </c>
      <c r="E118" s="580" t="s">
        <v>394</v>
      </c>
      <c r="F118" s="621"/>
      <c r="G118" s="196" t="s">
        <v>395</v>
      </c>
      <c r="H118" s="195" t="s">
        <v>393</v>
      </c>
      <c r="I118" s="580" t="s">
        <v>394</v>
      </c>
      <c r="J118" s="621"/>
      <c r="K118" s="196" t="s">
        <v>395</v>
      </c>
      <c r="L118" s="195" t="s">
        <v>393</v>
      </c>
      <c r="M118" s="580" t="s">
        <v>394</v>
      </c>
      <c r="N118" s="621"/>
      <c r="O118" s="196" t="s">
        <v>395</v>
      </c>
      <c r="P118" s="195" t="s">
        <v>393</v>
      </c>
      <c r="Q118" s="195" t="s">
        <v>394</v>
      </c>
      <c r="R118" s="580" t="s">
        <v>394</v>
      </c>
      <c r="S118" s="621"/>
    </row>
    <row r="119" spans="2:19" ht="23.25" customHeight="1" outlineLevel="1" x14ac:dyDescent="0.25">
      <c r="B119" s="641"/>
      <c r="C119" s="641"/>
      <c r="D119" s="247"/>
      <c r="E119" s="645"/>
      <c r="F119" s="646"/>
      <c r="G119" s="199"/>
      <c r="H119" s="248"/>
      <c r="I119" s="638"/>
      <c r="J119" s="639"/>
      <c r="K119" s="202"/>
      <c r="L119" s="248"/>
      <c r="M119" s="638"/>
      <c r="N119" s="639"/>
      <c r="O119" s="202"/>
      <c r="P119" s="248"/>
      <c r="Q119" s="200"/>
      <c r="R119" s="638"/>
      <c r="S119" s="639"/>
    </row>
    <row r="120" spans="2:19" ht="23.25" customHeight="1" outlineLevel="1" x14ac:dyDescent="0.25">
      <c r="B120" s="641"/>
      <c r="C120" s="641"/>
      <c r="D120" s="195" t="s">
        <v>393</v>
      </c>
      <c r="E120" s="580" t="s">
        <v>394</v>
      </c>
      <c r="F120" s="621"/>
      <c r="G120" s="196" t="s">
        <v>395</v>
      </c>
      <c r="H120" s="195" t="s">
        <v>393</v>
      </c>
      <c r="I120" s="580" t="s">
        <v>394</v>
      </c>
      <c r="J120" s="621"/>
      <c r="K120" s="196" t="s">
        <v>395</v>
      </c>
      <c r="L120" s="195" t="s">
        <v>393</v>
      </c>
      <c r="M120" s="580" t="s">
        <v>394</v>
      </c>
      <c r="N120" s="621"/>
      <c r="O120" s="196" t="s">
        <v>395</v>
      </c>
      <c r="P120" s="195" t="s">
        <v>393</v>
      </c>
      <c r="Q120" s="195" t="s">
        <v>394</v>
      </c>
      <c r="R120" s="580" t="s">
        <v>394</v>
      </c>
      <c r="S120" s="621"/>
    </row>
    <row r="121" spans="2:19" ht="23.25" customHeight="1" outlineLevel="1" x14ac:dyDescent="0.25">
      <c r="B121" s="642"/>
      <c r="C121" s="642"/>
      <c r="D121" s="247"/>
      <c r="E121" s="645"/>
      <c r="F121" s="646"/>
      <c r="G121" s="199"/>
      <c r="H121" s="248"/>
      <c r="I121" s="638"/>
      <c r="J121" s="639"/>
      <c r="K121" s="202"/>
      <c r="L121" s="248"/>
      <c r="M121" s="638"/>
      <c r="N121" s="639"/>
      <c r="O121" s="202"/>
      <c r="P121" s="248"/>
      <c r="Q121" s="200"/>
      <c r="R121" s="638"/>
      <c r="S121" s="639"/>
    </row>
    <row r="122" spans="2:19" ht="15.75" thickBot="1" x14ac:dyDescent="0.3">
      <c r="B122" s="185"/>
      <c r="C122" s="185"/>
    </row>
    <row r="123" spans="2:19" ht="15.75" thickBot="1" x14ac:dyDescent="0.3">
      <c r="B123" s="185"/>
      <c r="C123" s="185"/>
      <c r="D123" s="546" t="s">
        <v>320</v>
      </c>
      <c r="E123" s="547"/>
      <c r="F123" s="547"/>
      <c r="G123" s="548"/>
      <c r="H123" s="546" t="s">
        <v>321</v>
      </c>
      <c r="I123" s="547"/>
      <c r="J123" s="547"/>
      <c r="K123" s="548"/>
      <c r="L123" s="547" t="s">
        <v>322</v>
      </c>
      <c r="M123" s="547"/>
      <c r="N123" s="547"/>
      <c r="O123" s="547"/>
      <c r="P123" s="546" t="s">
        <v>323</v>
      </c>
      <c r="Q123" s="547"/>
      <c r="R123" s="547"/>
      <c r="S123" s="548"/>
    </row>
    <row r="124" spans="2:19" x14ac:dyDescent="0.25">
      <c r="B124" s="549" t="s">
        <v>396</v>
      </c>
      <c r="C124" s="549" t="s">
        <v>397</v>
      </c>
      <c r="D124" s="582" t="s">
        <v>398</v>
      </c>
      <c r="E124" s="590"/>
      <c r="F124" s="590"/>
      <c r="G124" s="592"/>
      <c r="H124" s="582" t="s">
        <v>398</v>
      </c>
      <c r="I124" s="590"/>
      <c r="J124" s="590"/>
      <c r="K124" s="592"/>
      <c r="L124" s="582" t="s">
        <v>398</v>
      </c>
      <c r="M124" s="590"/>
      <c r="N124" s="590"/>
      <c r="O124" s="592"/>
      <c r="P124" s="582" t="s">
        <v>398</v>
      </c>
      <c r="Q124" s="590"/>
      <c r="R124" s="590"/>
      <c r="S124" s="592"/>
    </row>
    <row r="125" spans="2:19" ht="45" customHeight="1" x14ac:dyDescent="0.25">
      <c r="B125" s="551"/>
      <c r="C125" s="551"/>
      <c r="D125" s="604" t="s">
        <v>450</v>
      </c>
      <c r="E125" s="605"/>
      <c r="F125" s="605"/>
      <c r="G125" s="606"/>
      <c r="H125" s="598" t="s">
        <v>447</v>
      </c>
      <c r="I125" s="656"/>
      <c r="J125" s="656"/>
      <c r="K125" s="599"/>
      <c r="L125" s="657"/>
      <c r="M125" s="658"/>
      <c r="N125" s="658"/>
      <c r="O125" s="659"/>
      <c r="P125" s="657"/>
      <c r="Q125" s="658"/>
      <c r="R125" s="658"/>
      <c r="S125" s="659"/>
    </row>
    <row r="126" spans="2:19" ht="32.25" customHeight="1" x14ac:dyDescent="0.25">
      <c r="B126" s="617" t="s">
        <v>399</v>
      </c>
      <c r="C126" s="617" t="s">
        <v>788</v>
      </c>
      <c r="D126" s="244" t="s">
        <v>400</v>
      </c>
      <c r="E126" s="217" t="s">
        <v>319</v>
      </c>
      <c r="F126" s="195" t="s">
        <v>339</v>
      </c>
      <c r="G126" s="196" t="s">
        <v>355</v>
      </c>
      <c r="H126" s="244" t="s">
        <v>400</v>
      </c>
      <c r="I126" s="257" t="s">
        <v>319</v>
      </c>
      <c r="J126" s="195" t="s">
        <v>339</v>
      </c>
      <c r="K126" s="196" t="s">
        <v>355</v>
      </c>
      <c r="L126" s="244" t="s">
        <v>400</v>
      </c>
      <c r="M126" s="257" t="s">
        <v>319</v>
      </c>
      <c r="N126" s="195" t="s">
        <v>339</v>
      </c>
      <c r="O126" s="196" t="s">
        <v>355</v>
      </c>
      <c r="P126" s="244" t="s">
        <v>400</v>
      </c>
      <c r="Q126" s="257" t="s">
        <v>319</v>
      </c>
      <c r="R126" s="195" t="s">
        <v>339</v>
      </c>
      <c r="S126" s="196" t="s">
        <v>355</v>
      </c>
    </row>
    <row r="127" spans="2:19" ht="45" customHeight="1" x14ac:dyDescent="0.25">
      <c r="B127" s="618"/>
      <c r="C127" s="619"/>
      <c r="D127" s="212">
        <v>0</v>
      </c>
      <c r="E127" s="301" t="s">
        <v>489</v>
      </c>
      <c r="F127" s="198" t="s">
        <v>471</v>
      </c>
      <c r="G127" s="229" t="s">
        <v>596</v>
      </c>
      <c r="H127" s="214">
        <v>1</v>
      </c>
      <c r="I127" s="302" t="s">
        <v>489</v>
      </c>
      <c r="J127" s="214" t="s">
        <v>471</v>
      </c>
      <c r="K127" s="262" t="s">
        <v>725</v>
      </c>
      <c r="L127" s="214"/>
      <c r="M127" s="260"/>
      <c r="N127" s="214"/>
      <c r="O127" s="258"/>
      <c r="P127" s="214"/>
      <c r="Q127" s="260"/>
      <c r="R127" s="214"/>
      <c r="S127" s="258"/>
    </row>
    <row r="128" spans="2:19" ht="29.25" customHeight="1" x14ac:dyDescent="0.25">
      <c r="B128" s="618"/>
      <c r="C128" s="617" t="s">
        <v>789</v>
      </c>
      <c r="D128" s="195" t="s">
        <v>401</v>
      </c>
      <c r="E128" s="580" t="s">
        <v>402</v>
      </c>
      <c r="F128" s="621"/>
      <c r="G128" s="196" t="s">
        <v>403</v>
      </c>
      <c r="H128" s="195" t="s">
        <v>401</v>
      </c>
      <c r="I128" s="580" t="s">
        <v>402</v>
      </c>
      <c r="J128" s="621"/>
      <c r="K128" s="196" t="s">
        <v>403</v>
      </c>
      <c r="L128" s="195" t="s">
        <v>401</v>
      </c>
      <c r="M128" s="580" t="s">
        <v>402</v>
      </c>
      <c r="N128" s="621"/>
      <c r="O128" s="196" t="s">
        <v>403</v>
      </c>
      <c r="P128" s="195" t="s">
        <v>401</v>
      </c>
      <c r="Q128" s="580" t="s">
        <v>402</v>
      </c>
      <c r="R128" s="621"/>
      <c r="S128" s="196" t="s">
        <v>403</v>
      </c>
    </row>
    <row r="129" spans="2:19" ht="39" customHeight="1" x14ac:dyDescent="0.25">
      <c r="B129" s="619"/>
      <c r="C129" s="619"/>
      <c r="D129" s="247">
        <v>1</v>
      </c>
      <c r="E129" s="645" t="s">
        <v>424</v>
      </c>
      <c r="F129" s="646"/>
      <c r="G129" s="199" t="s">
        <v>527</v>
      </c>
      <c r="H129" s="248">
        <v>1</v>
      </c>
      <c r="I129" s="638" t="s">
        <v>419</v>
      </c>
      <c r="J129" s="639"/>
      <c r="K129" s="202" t="s">
        <v>516</v>
      </c>
      <c r="L129" s="248"/>
      <c r="M129" s="638"/>
      <c r="N129" s="639"/>
      <c r="O129" s="202"/>
      <c r="P129" s="248"/>
      <c r="Q129" s="638"/>
      <c r="R129" s="639"/>
      <c r="S129" s="202"/>
    </row>
    <row r="133" spans="2:19" ht="14.45" hidden="1" x14ac:dyDescent="0.3"/>
    <row r="134" spans="2:19" ht="14.45" hidden="1" x14ac:dyDescent="0.3"/>
    <row r="135" spans="2:19" ht="14.45" hidden="1" x14ac:dyDescent="0.3">
      <c r="D135" s="169" t="s">
        <v>404</v>
      </c>
    </row>
    <row r="136" spans="2:19" ht="14.45" hidden="1" x14ac:dyDescent="0.3">
      <c r="D136" s="169" t="s">
        <v>405</v>
      </c>
      <c r="E136" s="169" t="s">
        <v>406</v>
      </c>
      <c r="F136" s="169" t="s">
        <v>407</v>
      </c>
      <c r="H136" s="169" t="s">
        <v>408</v>
      </c>
      <c r="I136" s="169" t="s">
        <v>409</v>
      </c>
    </row>
    <row r="137" spans="2:19" ht="14.45" hidden="1" x14ac:dyDescent="0.3">
      <c r="D137" s="169" t="s">
        <v>410</v>
      </c>
      <c r="E137" s="169" t="s">
        <v>411</v>
      </c>
      <c r="F137" s="169" t="s">
        <v>412</v>
      </c>
      <c r="H137" s="169" t="s">
        <v>413</v>
      </c>
      <c r="I137" s="169" t="s">
        <v>414</v>
      </c>
    </row>
    <row r="138" spans="2:19" ht="14.45" hidden="1" x14ac:dyDescent="0.3">
      <c r="D138" s="169" t="s">
        <v>415</v>
      </c>
      <c r="E138" s="169" t="s">
        <v>416</v>
      </c>
      <c r="F138" s="169" t="s">
        <v>417</v>
      </c>
      <c r="H138" s="169" t="s">
        <v>418</v>
      </c>
      <c r="I138" s="169" t="s">
        <v>419</v>
      </c>
    </row>
    <row r="139" spans="2:19" ht="14.45" hidden="1" x14ac:dyDescent="0.3">
      <c r="D139" s="169" t="s">
        <v>420</v>
      </c>
      <c r="F139" s="169" t="s">
        <v>421</v>
      </c>
      <c r="G139" s="169" t="s">
        <v>422</v>
      </c>
      <c r="H139" s="169" t="s">
        <v>423</v>
      </c>
      <c r="I139" s="169" t="s">
        <v>424</v>
      </c>
      <c r="K139" s="169" t="s">
        <v>425</v>
      </c>
    </row>
    <row r="140" spans="2:19" ht="14.45" hidden="1" x14ac:dyDescent="0.3">
      <c r="D140" s="169" t="s">
        <v>426</v>
      </c>
      <c r="F140" s="169" t="s">
        <v>427</v>
      </c>
      <c r="G140" s="169" t="s">
        <v>428</v>
      </c>
      <c r="H140" s="169" t="s">
        <v>429</v>
      </c>
      <c r="I140" s="169" t="s">
        <v>430</v>
      </c>
      <c r="K140" s="169" t="s">
        <v>431</v>
      </c>
      <c r="L140" s="169" t="s">
        <v>432</v>
      </c>
    </row>
    <row r="141" spans="2:19" ht="14.45" hidden="1" x14ac:dyDescent="0.3">
      <c r="D141" s="169" t="s">
        <v>433</v>
      </c>
      <c r="E141" s="249" t="s">
        <v>434</v>
      </c>
      <c r="G141" s="169" t="s">
        <v>435</v>
      </c>
      <c r="H141" s="169" t="s">
        <v>436</v>
      </c>
      <c r="K141" s="169" t="s">
        <v>437</v>
      </c>
      <c r="L141" s="169" t="s">
        <v>438</v>
      </c>
    </row>
    <row r="142" spans="2:19" ht="14.45" hidden="1" x14ac:dyDescent="0.3">
      <c r="D142" s="169" t="s">
        <v>439</v>
      </c>
      <c r="E142" s="250" t="s">
        <v>440</v>
      </c>
      <c r="K142" s="169" t="s">
        <v>441</v>
      </c>
      <c r="L142" s="169" t="s">
        <v>442</v>
      </c>
    </row>
    <row r="143" spans="2:19" ht="14.45" hidden="1" x14ac:dyDescent="0.3">
      <c r="E143" s="251" t="s">
        <v>443</v>
      </c>
      <c r="H143" s="169" t="s">
        <v>444</v>
      </c>
      <c r="K143" s="169" t="s">
        <v>445</v>
      </c>
      <c r="L143" s="169" t="s">
        <v>446</v>
      </c>
    </row>
    <row r="144" spans="2:19" ht="14.45" hidden="1" x14ac:dyDescent="0.3">
      <c r="H144" s="169" t="s">
        <v>447</v>
      </c>
      <c r="K144" s="169" t="s">
        <v>448</v>
      </c>
      <c r="L144" s="169" t="s">
        <v>449</v>
      </c>
    </row>
    <row r="145" spans="2:12" ht="14.45" hidden="1" x14ac:dyDescent="0.3">
      <c r="H145" s="169" t="s">
        <v>450</v>
      </c>
      <c r="K145" s="169" t="s">
        <v>451</v>
      </c>
      <c r="L145" s="169" t="s">
        <v>452</v>
      </c>
    </row>
    <row r="146" spans="2:12" ht="14.45" hidden="1" x14ac:dyDescent="0.3">
      <c r="B146" s="169" t="s">
        <v>453</v>
      </c>
      <c r="C146" s="169" t="s">
        <v>454</v>
      </c>
      <c r="D146" s="169" t="s">
        <v>453</v>
      </c>
      <c r="G146" s="169" t="s">
        <v>455</v>
      </c>
      <c r="H146" s="169" t="s">
        <v>456</v>
      </c>
      <c r="J146" s="169" t="s">
        <v>285</v>
      </c>
      <c r="K146" s="169" t="s">
        <v>457</v>
      </c>
      <c r="L146" s="169" t="s">
        <v>458</v>
      </c>
    </row>
    <row r="147" spans="2:12" ht="14.45" hidden="1" x14ac:dyDescent="0.3">
      <c r="B147" s="169">
        <v>1</v>
      </c>
      <c r="C147" s="169" t="s">
        <v>459</v>
      </c>
      <c r="D147" s="169" t="s">
        <v>460</v>
      </c>
      <c r="E147" s="169" t="s">
        <v>355</v>
      </c>
      <c r="F147" s="169" t="s">
        <v>11</v>
      </c>
      <c r="G147" s="169" t="s">
        <v>461</v>
      </c>
      <c r="H147" s="169" t="s">
        <v>462</v>
      </c>
      <c r="J147" s="169" t="s">
        <v>437</v>
      </c>
      <c r="K147" s="169" t="s">
        <v>463</v>
      </c>
    </row>
    <row r="148" spans="2:12" ht="14.45" hidden="1" x14ac:dyDescent="0.3">
      <c r="B148" s="169">
        <v>2</v>
      </c>
      <c r="C148" s="169" t="s">
        <v>464</v>
      </c>
      <c r="D148" s="169" t="s">
        <v>465</v>
      </c>
      <c r="E148" s="169" t="s">
        <v>339</v>
      </c>
      <c r="F148" s="169" t="s">
        <v>18</v>
      </c>
      <c r="G148" s="169" t="s">
        <v>466</v>
      </c>
      <c r="J148" s="169" t="s">
        <v>467</v>
      </c>
      <c r="K148" s="169" t="s">
        <v>468</v>
      </c>
    </row>
    <row r="149" spans="2:12" ht="14.45" hidden="1" x14ac:dyDescent="0.3">
      <c r="B149" s="169">
        <v>3</v>
      </c>
      <c r="C149" s="169" t="s">
        <v>469</v>
      </c>
      <c r="D149" s="169" t="s">
        <v>470</v>
      </c>
      <c r="E149" s="169" t="s">
        <v>319</v>
      </c>
      <c r="G149" s="169" t="s">
        <v>471</v>
      </c>
      <c r="J149" s="169" t="s">
        <v>472</v>
      </c>
      <c r="K149" s="169" t="s">
        <v>473</v>
      </c>
    </row>
    <row r="150" spans="2:12" ht="14.45" hidden="1" x14ac:dyDescent="0.3">
      <c r="B150" s="169">
        <v>4</v>
      </c>
      <c r="C150" s="169" t="s">
        <v>462</v>
      </c>
      <c r="H150" s="169" t="s">
        <v>474</v>
      </c>
      <c r="I150" s="169" t="s">
        <v>475</v>
      </c>
      <c r="J150" s="169" t="s">
        <v>476</v>
      </c>
      <c r="K150" s="169" t="s">
        <v>477</v>
      </c>
    </row>
    <row r="151" spans="2:12" ht="14.45" hidden="1" x14ac:dyDescent="0.3">
      <c r="D151" s="169" t="s">
        <v>471</v>
      </c>
      <c r="H151" s="169" t="s">
        <v>478</v>
      </c>
      <c r="I151" s="169" t="s">
        <v>479</v>
      </c>
      <c r="J151" s="169" t="s">
        <v>480</v>
      </c>
      <c r="K151" s="169" t="s">
        <v>481</v>
      </c>
    </row>
    <row r="152" spans="2:12" ht="14.45" hidden="1" x14ac:dyDescent="0.3">
      <c r="D152" s="169" t="s">
        <v>482</v>
      </c>
      <c r="H152" s="169" t="s">
        <v>483</v>
      </c>
      <c r="I152" s="169" t="s">
        <v>484</v>
      </c>
      <c r="J152" s="169" t="s">
        <v>485</v>
      </c>
      <c r="K152" s="169" t="s">
        <v>486</v>
      </c>
    </row>
    <row r="153" spans="2:12" ht="14.45" hidden="1" x14ac:dyDescent="0.3">
      <c r="D153" s="169" t="s">
        <v>487</v>
      </c>
      <c r="H153" s="169" t="s">
        <v>488</v>
      </c>
      <c r="J153" s="169" t="s">
        <v>489</v>
      </c>
      <c r="K153" s="169" t="s">
        <v>490</v>
      </c>
    </row>
    <row r="154" spans="2:12" ht="14.45" hidden="1" x14ac:dyDescent="0.3">
      <c r="H154" s="169" t="s">
        <v>491</v>
      </c>
      <c r="J154" s="169" t="s">
        <v>492</v>
      </c>
    </row>
    <row r="155" spans="2:12" ht="57.6" hidden="1" x14ac:dyDescent="0.3">
      <c r="D155" s="252" t="s">
        <v>493</v>
      </c>
      <c r="E155" s="169" t="s">
        <v>494</v>
      </c>
      <c r="F155" s="169" t="s">
        <v>495</v>
      </c>
      <c r="G155" s="169" t="s">
        <v>496</v>
      </c>
      <c r="H155" s="169" t="s">
        <v>497</v>
      </c>
      <c r="I155" s="169" t="s">
        <v>498</v>
      </c>
      <c r="J155" s="169" t="s">
        <v>499</v>
      </c>
      <c r="K155" s="169" t="s">
        <v>500</v>
      </c>
    </row>
    <row r="156" spans="2:12" ht="72" hidden="1" x14ac:dyDescent="0.3">
      <c r="B156" s="169" t="s">
        <v>603</v>
      </c>
      <c r="C156" s="169" t="s">
        <v>602</v>
      </c>
      <c r="D156" s="252" t="s">
        <v>501</v>
      </c>
      <c r="E156" s="169" t="s">
        <v>502</v>
      </c>
      <c r="F156" s="169" t="s">
        <v>503</v>
      </c>
      <c r="G156" s="169" t="s">
        <v>504</v>
      </c>
      <c r="H156" s="169" t="s">
        <v>505</v>
      </c>
      <c r="I156" s="169" t="s">
        <v>506</v>
      </c>
      <c r="J156" s="169" t="s">
        <v>507</v>
      </c>
      <c r="K156" s="169" t="s">
        <v>508</v>
      </c>
    </row>
    <row r="157" spans="2:12" ht="43.15" hidden="1" x14ac:dyDescent="0.3">
      <c r="B157" s="169" t="s">
        <v>604</v>
      </c>
      <c r="C157" s="169" t="s">
        <v>601</v>
      </c>
      <c r="D157" s="252" t="s">
        <v>509</v>
      </c>
      <c r="E157" s="169" t="s">
        <v>510</v>
      </c>
      <c r="F157" s="169" t="s">
        <v>511</v>
      </c>
      <c r="G157" s="169" t="s">
        <v>512</v>
      </c>
      <c r="H157" s="169" t="s">
        <v>513</v>
      </c>
      <c r="I157" s="169" t="s">
        <v>514</v>
      </c>
      <c r="J157" s="169" t="s">
        <v>515</v>
      </c>
      <c r="K157" s="169" t="s">
        <v>516</v>
      </c>
    </row>
    <row r="158" spans="2:12" ht="14.45" hidden="1" x14ac:dyDescent="0.3">
      <c r="B158" s="169" t="s">
        <v>605</v>
      </c>
      <c r="C158" s="169" t="s">
        <v>600</v>
      </c>
      <c r="F158" s="169" t="s">
        <v>517</v>
      </c>
      <c r="G158" s="169" t="s">
        <v>518</v>
      </c>
      <c r="H158" s="169" t="s">
        <v>519</v>
      </c>
      <c r="I158" s="169" t="s">
        <v>520</v>
      </c>
      <c r="J158" s="169" t="s">
        <v>521</v>
      </c>
      <c r="K158" s="169" t="s">
        <v>522</v>
      </c>
    </row>
    <row r="159" spans="2:12" ht="14.45" hidden="1" x14ac:dyDescent="0.3">
      <c r="B159" s="169" t="s">
        <v>606</v>
      </c>
      <c r="G159" s="169" t="s">
        <v>523</v>
      </c>
      <c r="H159" s="169" t="s">
        <v>524</v>
      </c>
      <c r="I159" s="169" t="s">
        <v>525</v>
      </c>
      <c r="J159" s="169" t="s">
        <v>526</v>
      </c>
      <c r="K159" s="169" t="s">
        <v>527</v>
      </c>
    </row>
    <row r="160" spans="2:12" ht="14.45" hidden="1" x14ac:dyDescent="0.3">
      <c r="C160" s="169" t="s">
        <v>528</v>
      </c>
      <c r="J160" s="169" t="s">
        <v>529</v>
      </c>
    </row>
    <row r="161" spans="2:10" ht="14.45" hidden="1" x14ac:dyDescent="0.3">
      <c r="C161" s="169" t="s">
        <v>530</v>
      </c>
      <c r="I161" s="169" t="s">
        <v>531</v>
      </c>
      <c r="J161" s="169" t="s">
        <v>532</v>
      </c>
    </row>
    <row r="162" spans="2:10" ht="14.45" hidden="1" x14ac:dyDescent="0.3">
      <c r="B162" s="261" t="s">
        <v>607</v>
      </c>
      <c r="C162" s="169" t="s">
        <v>533</v>
      </c>
      <c r="I162" s="169" t="s">
        <v>534</v>
      </c>
      <c r="J162" s="169" t="s">
        <v>535</v>
      </c>
    </row>
    <row r="163" spans="2:10" ht="14.45" hidden="1" x14ac:dyDescent="0.3">
      <c r="B163" s="261" t="s">
        <v>29</v>
      </c>
      <c r="C163" s="169" t="s">
        <v>536</v>
      </c>
      <c r="D163" s="169" t="s">
        <v>537</v>
      </c>
      <c r="E163" s="169" t="s">
        <v>538</v>
      </c>
      <c r="I163" s="169" t="s">
        <v>539</v>
      </c>
      <c r="J163" s="169" t="s">
        <v>285</v>
      </c>
    </row>
    <row r="164" spans="2:10" ht="14.45" hidden="1" x14ac:dyDescent="0.3">
      <c r="B164" s="261" t="s">
        <v>16</v>
      </c>
      <c r="D164" s="169" t="s">
        <v>540</v>
      </c>
      <c r="E164" s="169" t="s">
        <v>541</v>
      </c>
      <c r="H164" s="169" t="s">
        <v>413</v>
      </c>
      <c r="I164" s="169" t="s">
        <v>542</v>
      </c>
    </row>
    <row r="165" spans="2:10" ht="14.45" hidden="1" x14ac:dyDescent="0.3">
      <c r="B165" s="261" t="s">
        <v>34</v>
      </c>
      <c r="D165" s="169" t="s">
        <v>543</v>
      </c>
      <c r="E165" s="169" t="s">
        <v>544</v>
      </c>
      <c r="H165" s="169" t="s">
        <v>423</v>
      </c>
      <c r="I165" s="169" t="s">
        <v>545</v>
      </c>
      <c r="J165" s="169" t="s">
        <v>546</v>
      </c>
    </row>
    <row r="166" spans="2:10" ht="14.45" hidden="1" x14ac:dyDescent="0.3">
      <c r="B166" s="261" t="s">
        <v>608</v>
      </c>
      <c r="C166" s="169" t="s">
        <v>547</v>
      </c>
      <c r="D166" s="169" t="s">
        <v>548</v>
      </c>
      <c r="H166" s="169" t="s">
        <v>429</v>
      </c>
      <c r="I166" s="169" t="s">
        <v>549</v>
      </c>
      <c r="J166" s="169" t="s">
        <v>550</v>
      </c>
    </row>
    <row r="167" spans="2:10" ht="14.45" hidden="1" x14ac:dyDescent="0.3">
      <c r="B167" s="261" t="s">
        <v>609</v>
      </c>
      <c r="C167" s="169" t="s">
        <v>551</v>
      </c>
      <c r="H167" s="169" t="s">
        <v>436</v>
      </c>
      <c r="I167" s="169" t="s">
        <v>552</v>
      </c>
    </row>
    <row r="168" spans="2:10" ht="14.45" hidden="1" x14ac:dyDescent="0.3">
      <c r="B168" s="261" t="s">
        <v>610</v>
      </c>
      <c r="C168" s="169" t="s">
        <v>553</v>
      </c>
      <c r="E168" s="169" t="s">
        <v>554</v>
      </c>
      <c r="H168" s="169" t="s">
        <v>555</v>
      </c>
      <c r="I168" s="169" t="s">
        <v>556</v>
      </c>
    </row>
    <row r="169" spans="2:10" ht="14.45" hidden="1" x14ac:dyDescent="0.3">
      <c r="B169" s="261" t="s">
        <v>611</v>
      </c>
      <c r="C169" s="169" t="s">
        <v>557</v>
      </c>
      <c r="E169" s="169" t="s">
        <v>558</v>
      </c>
      <c r="H169" s="169" t="s">
        <v>559</v>
      </c>
      <c r="I169" s="169" t="s">
        <v>560</v>
      </c>
    </row>
    <row r="170" spans="2:10" ht="14.45" hidden="1" x14ac:dyDescent="0.3">
      <c r="B170" s="261" t="s">
        <v>612</v>
      </c>
      <c r="C170" s="169" t="s">
        <v>561</v>
      </c>
      <c r="E170" s="169" t="s">
        <v>562</v>
      </c>
      <c r="H170" s="169" t="s">
        <v>563</v>
      </c>
      <c r="I170" s="169" t="s">
        <v>564</v>
      </c>
    </row>
    <row r="171" spans="2:10" ht="14.45" hidden="1" x14ac:dyDescent="0.3">
      <c r="B171" s="261" t="s">
        <v>613</v>
      </c>
      <c r="C171" s="169" t="s">
        <v>565</v>
      </c>
      <c r="E171" s="169" t="s">
        <v>566</v>
      </c>
      <c r="H171" s="169" t="s">
        <v>567</v>
      </c>
      <c r="I171" s="169" t="s">
        <v>568</v>
      </c>
    </row>
    <row r="172" spans="2:10" ht="14.45" hidden="1" x14ac:dyDescent="0.3">
      <c r="B172" s="261" t="s">
        <v>614</v>
      </c>
      <c r="C172" s="169" t="s">
        <v>569</v>
      </c>
      <c r="E172" s="169" t="s">
        <v>570</v>
      </c>
      <c r="H172" s="169" t="s">
        <v>571</v>
      </c>
      <c r="I172" s="169" t="s">
        <v>572</v>
      </c>
    </row>
    <row r="173" spans="2:10" ht="14.45" hidden="1" x14ac:dyDescent="0.3">
      <c r="B173" s="261" t="s">
        <v>615</v>
      </c>
      <c r="C173" s="169" t="s">
        <v>285</v>
      </c>
      <c r="E173" s="169" t="s">
        <v>573</v>
      </c>
      <c r="H173" s="169" t="s">
        <v>574</v>
      </c>
      <c r="I173" s="169" t="s">
        <v>575</v>
      </c>
    </row>
    <row r="174" spans="2:10" ht="14.45" hidden="1" x14ac:dyDescent="0.3">
      <c r="B174" s="261" t="s">
        <v>616</v>
      </c>
      <c r="E174" s="169" t="s">
        <v>576</v>
      </c>
      <c r="H174" s="169" t="s">
        <v>577</v>
      </c>
      <c r="I174" s="169" t="s">
        <v>578</v>
      </c>
    </row>
    <row r="175" spans="2:10" ht="14.45" hidden="1" x14ac:dyDescent="0.3">
      <c r="B175" s="261" t="s">
        <v>617</v>
      </c>
      <c r="E175" s="169" t="s">
        <v>579</v>
      </c>
      <c r="H175" s="169" t="s">
        <v>580</v>
      </c>
      <c r="I175" s="169" t="s">
        <v>581</v>
      </c>
    </row>
    <row r="176" spans="2:10" ht="14.45" hidden="1" x14ac:dyDescent="0.3">
      <c r="B176" s="261" t="s">
        <v>618</v>
      </c>
      <c r="E176" s="169" t="s">
        <v>582</v>
      </c>
      <c r="H176" s="169" t="s">
        <v>583</v>
      </c>
      <c r="I176" s="169" t="s">
        <v>584</v>
      </c>
    </row>
    <row r="177" spans="2:9" ht="14.45" hidden="1" x14ac:dyDescent="0.3">
      <c r="B177" s="261" t="s">
        <v>619</v>
      </c>
      <c r="H177" s="169" t="s">
        <v>585</v>
      </c>
      <c r="I177" s="169" t="s">
        <v>586</v>
      </c>
    </row>
    <row r="178" spans="2:9" ht="14.45" hidden="1" x14ac:dyDescent="0.3">
      <c r="B178" s="261" t="s">
        <v>620</v>
      </c>
      <c r="H178" s="169" t="s">
        <v>587</v>
      </c>
    </row>
    <row r="179" spans="2:9" ht="14.45" hidden="1" x14ac:dyDescent="0.3">
      <c r="B179" s="261" t="s">
        <v>621</v>
      </c>
      <c r="H179" s="169" t="s">
        <v>588</v>
      </c>
    </row>
    <row r="180" spans="2:9" ht="14.45" hidden="1" x14ac:dyDescent="0.3">
      <c r="B180" s="261" t="s">
        <v>622</v>
      </c>
      <c r="H180" s="169" t="s">
        <v>589</v>
      </c>
    </row>
    <row r="181" spans="2:9" ht="14.45" hidden="1" x14ac:dyDescent="0.3">
      <c r="B181" s="261" t="s">
        <v>623</v>
      </c>
      <c r="H181" s="169" t="s">
        <v>590</v>
      </c>
    </row>
    <row r="182" spans="2:9" ht="14.45" hidden="1" x14ac:dyDescent="0.3">
      <c r="B182" s="261" t="s">
        <v>624</v>
      </c>
      <c r="D182" t="s">
        <v>591</v>
      </c>
      <c r="H182" s="169" t="s">
        <v>592</v>
      </c>
    </row>
    <row r="183" spans="2:9" ht="14.45" hidden="1" x14ac:dyDescent="0.3">
      <c r="B183" s="261" t="s">
        <v>625</v>
      </c>
      <c r="D183" t="s">
        <v>593</v>
      </c>
      <c r="H183" s="169" t="s">
        <v>594</v>
      </c>
    </row>
    <row r="184" spans="2:9" ht="14.45" hidden="1" x14ac:dyDescent="0.3">
      <c r="B184" s="261" t="s">
        <v>626</v>
      </c>
      <c r="D184" t="s">
        <v>595</v>
      </c>
      <c r="H184" s="169" t="s">
        <v>596</v>
      </c>
    </row>
    <row r="185" spans="2:9" ht="14.45" hidden="1" x14ac:dyDescent="0.3">
      <c r="B185" s="261" t="s">
        <v>627</v>
      </c>
      <c r="D185" t="s">
        <v>593</v>
      </c>
      <c r="H185" s="169" t="s">
        <v>597</v>
      </c>
    </row>
    <row r="186" spans="2:9" ht="14.45" hidden="1" x14ac:dyDescent="0.3">
      <c r="B186" s="261" t="s">
        <v>628</v>
      </c>
      <c r="D186" t="s">
        <v>598</v>
      </c>
    </row>
    <row r="187" spans="2:9" ht="14.45" hidden="1" x14ac:dyDescent="0.3">
      <c r="B187" s="261" t="s">
        <v>629</v>
      </c>
      <c r="D187" t="s">
        <v>593</v>
      </c>
    </row>
    <row r="188" spans="2:9" ht="14.45" hidden="1" x14ac:dyDescent="0.3">
      <c r="B188" s="261" t="s">
        <v>630</v>
      </c>
    </row>
    <row r="189" spans="2:9" ht="14.45" hidden="1" x14ac:dyDescent="0.3">
      <c r="B189" s="261" t="s">
        <v>631</v>
      </c>
    </row>
    <row r="190" spans="2:9" ht="14.45" hidden="1" x14ac:dyDescent="0.3">
      <c r="B190" s="261" t="s">
        <v>632</v>
      </c>
    </row>
    <row r="191" spans="2:9" ht="14.45" hidden="1" x14ac:dyDescent="0.3">
      <c r="B191" s="261" t="s">
        <v>633</v>
      </c>
    </row>
    <row r="192" spans="2:9" ht="14.45" hidden="1" x14ac:dyDescent="0.3">
      <c r="B192" s="261" t="s">
        <v>634</v>
      </c>
    </row>
    <row r="193" spans="2:2" ht="14.45" hidden="1" x14ac:dyDescent="0.3">
      <c r="B193" s="261" t="s">
        <v>635</v>
      </c>
    </row>
    <row r="194" spans="2:2" ht="14.45" hidden="1" x14ac:dyDescent="0.3">
      <c r="B194" s="261" t="s">
        <v>636</v>
      </c>
    </row>
    <row r="195" spans="2:2" ht="14.45" hidden="1" x14ac:dyDescent="0.3">
      <c r="B195" s="261" t="s">
        <v>637</v>
      </c>
    </row>
    <row r="196" spans="2:2" ht="14.45" hidden="1" x14ac:dyDescent="0.3">
      <c r="B196" s="261" t="s">
        <v>638</v>
      </c>
    </row>
    <row r="197" spans="2:2" ht="14.45" hidden="1" x14ac:dyDescent="0.3">
      <c r="B197" s="261" t="s">
        <v>51</v>
      </c>
    </row>
    <row r="198" spans="2:2" ht="14.45" hidden="1" x14ac:dyDescent="0.3">
      <c r="B198" s="261" t="s">
        <v>57</v>
      </c>
    </row>
    <row r="199" spans="2:2" ht="14.45" hidden="1" x14ac:dyDescent="0.3">
      <c r="B199" s="261" t="s">
        <v>59</v>
      </c>
    </row>
    <row r="200" spans="2:2" ht="14.45" hidden="1" x14ac:dyDescent="0.3">
      <c r="B200" s="261" t="s">
        <v>61</v>
      </c>
    </row>
    <row r="201" spans="2:2" ht="14.45" hidden="1" x14ac:dyDescent="0.3">
      <c r="B201" s="261" t="s">
        <v>23</v>
      </c>
    </row>
    <row r="202" spans="2:2" ht="14.45" hidden="1" x14ac:dyDescent="0.3">
      <c r="B202" s="261" t="s">
        <v>63</v>
      </c>
    </row>
    <row r="203" spans="2:2" ht="14.45" hidden="1" x14ac:dyDescent="0.3">
      <c r="B203" s="261" t="s">
        <v>65</v>
      </c>
    </row>
    <row r="204" spans="2:2" ht="14.45" hidden="1" x14ac:dyDescent="0.3">
      <c r="B204" s="261" t="s">
        <v>68</v>
      </c>
    </row>
    <row r="205" spans="2:2" ht="14.45" hidden="1" x14ac:dyDescent="0.3">
      <c r="B205" s="261" t="s">
        <v>69</v>
      </c>
    </row>
    <row r="206" spans="2:2" ht="14.45" hidden="1" x14ac:dyDescent="0.3">
      <c r="B206" s="261" t="s">
        <v>70</v>
      </c>
    </row>
    <row r="207" spans="2:2" ht="14.45" hidden="1" x14ac:dyDescent="0.3">
      <c r="B207" s="261" t="s">
        <v>71</v>
      </c>
    </row>
    <row r="208" spans="2:2" ht="14.45" hidden="1" x14ac:dyDescent="0.3">
      <c r="B208" s="261" t="s">
        <v>639</v>
      </c>
    </row>
    <row r="209" spans="2:2" ht="14.45" hidden="1" x14ac:dyDescent="0.3">
      <c r="B209" s="261" t="s">
        <v>640</v>
      </c>
    </row>
    <row r="210" spans="2:2" ht="14.45" hidden="1" x14ac:dyDescent="0.3">
      <c r="B210" s="261" t="s">
        <v>75</v>
      </c>
    </row>
    <row r="211" spans="2:2" ht="14.45" hidden="1" x14ac:dyDescent="0.3">
      <c r="B211" s="261" t="s">
        <v>77</v>
      </c>
    </row>
    <row r="212" spans="2:2" ht="14.45" hidden="1" x14ac:dyDescent="0.3">
      <c r="B212" s="261" t="s">
        <v>81</v>
      </c>
    </row>
    <row r="213" spans="2:2" ht="14.45" hidden="1" x14ac:dyDescent="0.3">
      <c r="B213" s="261" t="s">
        <v>641</v>
      </c>
    </row>
    <row r="214" spans="2:2" ht="14.45" hidden="1" x14ac:dyDescent="0.3">
      <c r="B214" s="261" t="s">
        <v>642</v>
      </c>
    </row>
    <row r="215" spans="2:2" ht="14.45" hidden="1" x14ac:dyDescent="0.3">
      <c r="B215" s="261" t="s">
        <v>643</v>
      </c>
    </row>
    <row r="216" spans="2:2" ht="14.45" hidden="1" x14ac:dyDescent="0.3">
      <c r="B216" s="261" t="s">
        <v>79</v>
      </c>
    </row>
    <row r="217" spans="2:2" ht="14.45" hidden="1" x14ac:dyDescent="0.3">
      <c r="B217" s="261" t="s">
        <v>80</v>
      </c>
    </row>
    <row r="218" spans="2:2" ht="14.45" hidden="1" x14ac:dyDescent="0.3">
      <c r="B218" s="261" t="s">
        <v>83</v>
      </c>
    </row>
    <row r="219" spans="2:2" ht="14.45" hidden="1" x14ac:dyDescent="0.3">
      <c r="B219" s="261" t="s">
        <v>85</v>
      </c>
    </row>
    <row r="220" spans="2:2" ht="14.45" hidden="1" x14ac:dyDescent="0.3">
      <c r="B220" s="261" t="s">
        <v>644</v>
      </c>
    </row>
    <row r="221" spans="2:2" ht="14.45" hidden="1" x14ac:dyDescent="0.3">
      <c r="B221" s="261" t="s">
        <v>84</v>
      </c>
    </row>
    <row r="222" spans="2:2" ht="14.45" hidden="1" x14ac:dyDescent="0.3">
      <c r="B222" s="261" t="s">
        <v>86</v>
      </c>
    </row>
    <row r="223" spans="2:2" ht="14.45" hidden="1" x14ac:dyDescent="0.3">
      <c r="B223" s="261" t="s">
        <v>89</v>
      </c>
    </row>
    <row r="224" spans="2:2" ht="14.45" hidden="1" x14ac:dyDescent="0.3">
      <c r="B224" s="261" t="s">
        <v>88</v>
      </c>
    </row>
    <row r="225" spans="2:2" ht="14.45" hidden="1" x14ac:dyDescent="0.3">
      <c r="B225" s="261" t="s">
        <v>645</v>
      </c>
    </row>
    <row r="226" spans="2:2" ht="14.45" hidden="1" x14ac:dyDescent="0.3">
      <c r="B226" s="261" t="s">
        <v>95</v>
      </c>
    </row>
    <row r="227" spans="2:2" ht="14.45" hidden="1" x14ac:dyDescent="0.3">
      <c r="B227" s="261" t="s">
        <v>97</v>
      </c>
    </row>
    <row r="228" spans="2:2" ht="14.45" hidden="1" x14ac:dyDescent="0.3">
      <c r="B228" s="261" t="s">
        <v>98</v>
      </c>
    </row>
    <row r="229" spans="2:2" ht="14.45" hidden="1" x14ac:dyDescent="0.3">
      <c r="B229" s="261" t="s">
        <v>99</v>
      </c>
    </row>
    <row r="230" spans="2:2" ht="14.45" hidden="1" x14ac:dyDescent="0.3">
      <c r="B230" s="261" t="s">
        <v>646</v>
      </c>
    </row>
    <row r="231" spans="2:2" ht="14.45" hidden="1" x14ac:dyDescent="0.3">
      <c r="B231" s="261" t="s">
        <v>647</v>
      </c>
    </row>
    <row r="232" spans="2:2" ht="14.45" hidden="1" x14ac:dyDescent="0.3">
      <c r="B232" s="261" t="s">
        <v>100</v>
      </c>
    </row>
    <row r="233" spans="2:2" ht="14.45" hidden="1" x14ac:dyDescent="0.3">
      <c r="B233" s="261" t="s">
        <v>154</v>
      </c>
    </row>
    <row r="234" spans="2:2" ht="14.45" hidden="1" x14ac:dyDescent="0.3">
      <c r="B234" s="261" t="s">
        <v>648</v>
      </c>
    </row>
    <row r="235" spans="2:2" ht="28.9" hidden="1" x14ac:dyDescent="0.3">
      <c r="B235" s="261" t="s">
        <v>649</v>
      </c>
    </row>
    <row r="236" spans="2:2" ht="14.45" hidden="1" x14ac:dyDescent="0.3">
      <c r="B236" s="261" t="s">
        <v>105</v>
      </c>
    </row>
    <row r="237" spans="2:2" ht="14.45" hidden="1" x14ac:dyDescent="0.3">
      <c r="B237" s="261" t="s">
        <v>107</v>
      </c>
    </row>
    <row r="238" spans="2:2" ht="14.45" hidden="1" x14ac:dyDescent="0.3">
      <c r="B238" s="261" t="s">
        <v>650</v>
      </c>
    </row>
    <row r="239" spans="2:2" ht="14.45" hidden="1" x14ac:dyDescent="0.3">
      <c r="B239" s="261" t="s">
        <v>155</v>
      </c>
    </row>
    <row r="240" spans="2:2" ht="14.45" hidden="1" x14ac:dyDescent="0.3">
      <c r="B240" s="261" t="s">
        <v>172</v>
      </c>
    </row>
    <row r="241" spans="2:2" ht="14.45" hidden="1" x14ac:dyDescent="0.3">
      <c r="B241" s="261" t="s">
        <v>106</v>
      </c>
    </row>
    <row r="242" spans="2:2" ht="14.45" hidden="1" x14ac:dyDescent="0.3">
      <c r="B242" s="261" t="s">
        <v>110</v>
      </c>
    </row>
    <row r="243" spans="2:2" ht="14.45" hidden="1" x14ac:dyDescent="0.3">
      <c r="B243" s="261" t="s">
        <v>104</v>
      </c>
    </row>
    <row r="244" spans="2:2" ht="14.45" hidden="1" x14ac:dyDescent="0.3">
      <c r="B244" s="261" t="s">
        <v>126</v>
      </c>
    </row>
    <row r="245" spans="2:2" ht="14.45" hidden="1" x14ac:dyDescent="0.3">
      <c r="B245" s="261" t="s">
        <v>651</v>
      </c>
    </row>
    <row r="246" spans="2:2" ht="14.45" hidden="1" x14ac:dyDescent="0.3">
      <c r="B246" s="261" t="s">
        <v>112</v>
      </c>
    </row>
    <row r="247" spans="2:2" ht="14.45" hidden="1" x14ac:dyDescent="0.3">
      <c r="B247" s="261" t="s">
        <v>115</v>
      </c>
    </row>
    <row r="248" spans="2:2" ht="14.45" hidden="1" x14ac:dyDescent="0.3">
      <c r="B248" s="261" t="s">
        <v>121</v>
      </c>
    </row>
    <row r="249" spans="2:2" ht="14.45" hidden="1" x14ac:dyDescent="0.3">
      <c r="B249" s="261" t="s">
        <v>118</v>
      </c>
    </row>
    <row r="250" spans="2:2" ht="28.9" hidden="1" x14ac:dyDescent="0.3">
      <c r="B250" s="261" t="s">
        <v>652</v>
      </c>
    </row>
    <row r="251" spans="2:2" ht="14.45" hidden="1" x14ac:dyDescent="0.3">
      <c r="B251" s="261" t="s">
        <v>116</v>
      </c>
    </row>
    <row r="252" spans="2:2" ht="14.45" hidden="1" x14ac:dyDescent="0.3">
      <c r="B252" s="261" t="s">
        <v>117</v>
      </c>
    </row>
    <row r="253" spans="2:2" ht="14.45" hidden="1" x14ac:dyDescent="0.3">
      <c r="B253" s="261" t="s">
        <v>128</v>
      </c>
    </row>
    <row r="254" spans="2:2" ht="14.45" hidden="1" x14ac:dyDescent="0.3">
      <c r="B254" s="261" t="s">
        <v>125</v>
      </c>
    </row>
    <row r="255" spans="2:2" ht="14.45" hidden="1" x14ac:dyDescent="0.3">
      <c r="B255" s="261" t="s">
        <v>124</v>
      </c>
    </row>
    <row r="256" spans="2:2" ht="14.45" hidden="1" x14ac:dyDescent="0.3">
      <c r="B256" s="261" t="s">
        <v>127</v>
      </c>
    </row>
    <row r="257" spans="2:2" ht="14.45" hidden="1" x14ac:dyDescent="0.3">
      <c r="B257" s="261" t="s">
        <v>119</v>
      </c>
    </row>
    <row r="258" spans="2:2" ht="14.45" hidden="1" x14ac:dyDescent="0.3">
      <c r="B258" s="261" t="s">
        <v>120</v>
      </c>
    </row>
    <row r="259" spans="2:2" ht="14.45" hidden="1" x14ac:dyDescent="0.3">
      <c r="B259" s="261" t="s">
        <v>113</v>
      </c>
    </row>
    <row r="260" spans="2:2" ht="14.45" hidden="1" x14ac:dyDescent="0.3">
      <c r="B260" s="261" t="s">
        <v>114</v>
      </c>
    </row>
    <row r="261" spans="2:2" ht="14.45" hidden="1" x14ac:dyDescent="0.3">
      <c r="B261" s="261" t="s">
        <v>129</v>
      </c>
    </row>
    <row r="262" spans="2:2" ht="14.45" hidden="1" x14ac:dyDescent="0.3">
      <c r="B262" s="261" t="s">
        <v>135</v>
      </c>
    </row>
    <row r="263" spans="2:2" ht="14.45" hidden="1" x14ac:dyDescent="0.3">
      <c r="B263" s="261" t="s">
        <v>136</v>
      </c>
    </row>
    <row r="264" spans="2:2" ht="14.45" hidden="1" x14ac:dyDescent="0.3">
      <c r="B264" s="261" t="s">
        <v>134</v>
      </c>
    </row>
    <row r="265" spans="2:2" ht="14.45" hidden="1" x14ac:dyDescent="0.3">
      <c r="B265" s="261" t="s">
        <v>653</v>
      </c>
    </row>
    <row r="266" spans="2:2" ht="14.45" hidden="1" x14ac:dyDescent="0.3">
      <c r="B266" s="261" t="s">
        <v>131</v>
      </c>
    </row>
    <row r="267" spans="2:2" ht="14.45" hidden="1" x14ac:dyDescent="0.3">
      <c r="B267" s="261" t="s">
        <v>130</v>
      </c>
    </row>
    <row r="268" spans="2:2" ht="14.45" hidden="1" x14ac:dyDescent="0.3">
      <c r="B268" s="261" t="s">
        <v>138</v>
      </c>
    </row>
    <row r="269" spans="2:2" ht="14.45" hidden="1" x14ac:dyDescent="0.3">
      <c r="B269" s="261" t="s">
        <v>139</v>
      </c>
    </row>
    <row r="270" spans="2:2" ht="14.45" hidden="1" x14ac:dyDescent="0.3">
      <c r="B270" s="261" t="s">
        <v>141</v>
      </c>
    </row>
    <row r="271" spans="2:2" ht="14.45" hidden="1" x14ac:dyDescent="0.3">
      <c r="B271" s="261" t="s">
        <v>144</v>
      </c>
    </row>
    <row r="272" spans="2:2" ht="14.45" hidden="1" x14ac:dyDescent="0.3">
      <c r="B272" s="261" t="s">
        <v>145</v>
      </c>
    </row>
    <row r="273" spans="2:2" ht="14.45" hidden="1" x14ac:dyDescent="0.3">
      <c r="B273" s="261" t="s">
        <v>140</v>
      </c>
    </row>
    <row r="274" spans="2:2" ht="14.45" hidden="1" x14ac:dyDescent="0.3">
      <c r="B274" s="261" t="s">
        <v>142</v>
      </c>
    </row>
    <row r="275" spans="2:2" ht="14.45" hidden="1" x14ac:dyDescent="0.3">
      <c r="B275" s="261" t="s">
        <v>146</v>
      </c>
    </row>
    <row r="276" spans="2:2" ht="14.45" hidden="1" x14ac:dyDescent="0.3">
      <c r="B276" s="261" t="s">
        <v>654</v>
      </c>
    </row>
    <row r="277" spans="2:2" ht="14.45" hidden="1" x14ac:dyDescent="0.3">
      <c r="B277" s="261" t="s">
        <v>143</v>
      </c>
    </row>
    <row r="278" spans="2:2" ht="14.45" hidden="1" x14ac:dyDescent="0.3">
      <c r="B278" s="261" t="s">
        <v>151</v>
      </c>
    </row>
    <row r="279" spans="2:2" ht="14.45" hidden="1" x14ac:dyDescent="0.3">
      <c r="B279" s="261" t="s">
        <v>152</v>
      </c>
    </row>
    <row r="280" spans="2:2" ht="14.45" hidden="1" x14ac:dyDescent="0.3">
      <c r="B280" s="261" t="s">
        <v>153</v>
      </c>
    </row>
    <row r="281" spans="2:2" ht="14.45" hidden="1" x14ac:dyDescent="0.3">
      <c r="B281" s="261" t="s">
        <v>160</v>
      </c>
    </row>
    <row r="282" spans="2:2" ht="14.45" hidden="1" x14ac:dyDescent="0.3">
      <c r="B282" s="261" t="s">
        <v>173</v>
      </c>
    </row>
    <row r="283" spans="2:2" ht="14.45" hidden="1" x14ac:dyDescent="0.3">
      <c r="B283" s="261" t="s">
        <v>161</v>
      </c>
    </row>
    <row r="284" spans="2:2" ht="14.45" hidden="1" x14ac:dyDescent="0.3">
      <c r="B284" s="261" t="s">
        <v>168</v>
      </c>
    </row>
    <row r="285" spans="2:2" ht="14.45" hidden="1" x14ac:dyDescent="0.3">
      <c r="B285" s="261" t="s">
        <v>164</v>
      </c>
    </row>
    <row r="286" spans="2:2" ht="14.45" hidden="1" x14ac:dyDescent="0.3">
      <c r="B286" s="261" t="s">
        <v>66</v>
      </c>
    </row>
    <row r="287" spans="2:2" ht="14.45" hidden="1" x14ac:dyDescent="0.3">
      <c r="B287" s="261" t="s">
        <v>158</v>
      </c>
    </row>
    <row r="288" spans="2:2" ht="14.45" hidden="1" x14ac:dyDescent="0.3">
      <c r="B288" s="261" t="s">
        <v>162</v>
      </c>
    </row>
    <row r="289" spans="2:2" ht="14.45" hidden="1" x14ac:dyDescent="0.3">
      <c r="B289" s="261" t="s">
        <v>159</v>
      </c>
    </row>
    <row r="290" spans="2:2" ht="14.45" hidden="1" x14ac:dyDescent="0.3">
      <c r="B290" s="261" t="s">
        <v>174</v>
      </c>
    </row>
    <row r="291" spans="2:2" ht="14.45" hidden="1" x14ac:dyDescent="0.3">
      <c r="B291" s="261" t="s">
        <v>655</v>
      </c>
    </row>
    <row r="292" spans="2:2" ht="14.45" hidden="1" x14ac:dyDescent="0.3">
      <c r="B292" s="261" t="s">
        <v>167</v>
      </c>
    </row>
    <row r="293" spans="2:2" ht="14.45" hidden="1" x14ac:dyDescent="0.3">
      <c r="B293" s="261" t="s">
        <v>175</v>
      </c>
    </row>
    <row r="294" spans="2:2" ht="14.45" hidden="1" x14ac:dyDescent="0.3">
      <c r="B294" s="261" t="s">
        <v>163</v>
      </c>
    </row>
    <row r="295" spans="2:2" ht="14.45" hidden="1" x14ac:dyDescent="0.3">
      <c r="B295" s="261" t="s">
        <v>178</v>
      </c>
    </row>
    <row r="296" spans="2:2" ht="14.45" hidden="1" x14ac:dyDescent="0.3">
      <c r="B296" s="261" t="s">
        <v>656</v>
      </c>
    </row>
    <row r="297" spans="2:2" ht="14.45" hidden="1" x14ac:dyDescent="0.3">
      <c r="B297" s="261" t="s">
        <v>183</v>
      </c>
    </row>
    <row r="298" spans="2:2" ht="14.45" hidden="1" x14ac:dyDescent="0.3">
      <c r="B298" s="261" t="s">
        <v>180</v>
      </c>
    </row>
    <row r="299" spans="2:2" ht="14.45" hidden="1" x14ac:dyDescent="0.3">
      <c r="B299" s="261" t="s">
        <v>179</v>
      </c>
    </row>
    <row r="300" spans="2:2" ht="14.45" hidden="1" x14ac:dyDescent="0.3">
      <c r="B300" s="261" t="s">
        <v>188</v>
      </c>
    </row>
    <row r="301" spans="2:2" ht="14.45" hidden="1" x14ac:dyDescent="0.3">
      <c r="B301" s="261" t="s">
        <v>184</v>
      </c>
    </row>
    <row r="302" spans="2:2" ht="14.45" hidden="1" x14ac:dyDescent="0.3">
      <c r="B302" s="261" t="s">
        <v>185</v>
      </c>
    </row>
    <row r="303" spans="2:2" ht="14.45" hidden="1" x14ac:dyDescent="0.3">
      <c r="B303" s="261" t="s">
        <v>186</v>
      </c>
    </row>
    <row r="304" spans="2:2" ht="14.45" hidden="1" x14ac:dyDescent="0.3">
      <c r="B304" s="261" t="s">
        <v>187</v>
      </c>
    </row>
    <row r="305" spans="2:2" ht="14.45" hidden="1" x14ac:dyDescent="0.3">
      <c r="B305" s="261" t="s">
        <v>189</v>
      </c>
    </row>
    <row r="306" spans="2:2" ht="14.45" hidden="1" x14ac:dyDescent="0.3">
      <c r="B306" s="261" t="s">
        <v>657</v>
      </c>
    </row>
    <row r="307" spans="2:2" ht="14.45" hidden="1" x14ac:dyDescent="0.3">
      <c r="B307" s="261" t="s">
        <v>190</v>
      </c>
    </row>
    <row r="308" spans="2:2" ht="14.45" hidden="1" x14ac:dyDescent="0.3">
      <c r="B308" s="261" t="s">
        <v>191</v>
      </c>
    </row>
    <row r="309" spans="2:2" ht="14.45" hidden="1" x14ac:dyDescent="0.3">
      <c r="B309" s="261" t="s">
        <v>196</v>
      </c>
    </row>
    <row r="310" spans="2:2" ht="14.45" hidden="1" x14ac:dyDescent="0.3">
      <c r="B310" s="261" t="s">
        <v>197</v>
      </c>
    </row>
    <row r="311" spans="2:2" ht="14.45" hidden="1" x14ac:dyDescent="0.3">
      <c r="B311" s="261" t="s">
        <v>156</v>
      </c>
    </row>
    <row r="312" spans="2:2" ht="14.45" hidden="1" x14ac:dyDescent="0.3">
      <c r="B312" s="261" t="s">
        <v>658</v>
      </c>
    </row>
    <row r="313" spans="2:2" ht="14.45" hidden="1" x14ac:dyDescent="0.3">
      <c r="B313" s="261" t="s">
        <v>659</v>
      </c>
    </row>
    <row r="314" spans="2:2" ht="14.45" hidden="1" x14ac:dyDescent="0.3">
      <c r="B314" s="261" t="s">
        <v>198</v>
      </c>
    </row>
    <row r="315" spans="2:2" ht="14.45" hidden="1" x14ac:dyDescent="0.3">
      <c r="B315" s="261" t="s">
        <v>157</v>
      </c>
    </row>
    <row r="316" spans="2:2" ht="14.45" hidden="1" x14ac:dyDescent="0.3">
      <c r="B316" s="261" t="s">
        <v>660</v>
      </c>
    </row>
    <row r="317" spans="2:2" ht="14.45" hidden="1" x14ac:dyDescent="0.3">
      <c r="B317" s="261" t="s">
        <v>170</v>
      </c>
    </row>
    <row r="318" spans="2:2" ht="14.45" hidden="1" x14ac:dyDescent="0.3">
      <c r="B318" s="261" t="s">
        <v>202</v>
      </c>
    </row>
    <row r="319" spans="2:2" ht="14.45" hidden="1" x14ac:dyDescent="0.3">
      <c r="B319" s="261" t="s">
        <v>203</v>
      </c>
    </row>
    <row r="320" spans="2:2" ht="14.45" hidden="1" x14ac:dyDescent="0.3">
      <c r="B320" s="261" t="s">
        <v>182</v>
      </c>
    </row>
    <row r="321" ht="14.45" hidden="1" x14ac:dyDescent="0.3"/>
  </sheetData>
  <dataConsolidate/>
  <mergeCells count="353">
    <mergeCell ref="H87:I87"/>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8 G38 G34 G32 G30 G36 K30">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Q27 Q21:S21 M27 I21:K21 M21:O21 I27">
      <formula1>0</formula1>
      <formula2>99999999999</formula2>
    </dataValidation>
    <dataValidation type="decimal" allowBlank="1" showInputMessage="1" showErrorMessage="1" errorTitle="Invalid data" error="Enter a percentage between 0 and 100" prompt="Enter a percentage (between 0 and 100)" sqref="F22:G23 N22:O23 R22:S23 J22:K23">
      <formula1>0</formula1>
      <formula2>100</formula2>
    </dataValidation>
    <dataValidation type="decimal" allowBlank="1" showInputMessage="1" showErrorMessage="1" errorTitle="Invalid data" error="Please enter a number between 0 and 100" prompt="Enter a percentage between 0 and 100" sqref="E22:E23 E65 P63:Q63 M22:M23 M28 I22:I23 Q22:Q23 E28 E55 E103 I55 M55 M57 I57 Q28 E57 Q57 I65 M65 Q65 Q103 M111 I111 M103 I103 E111 Q55 D63:E63 E105 E107 E109 I105 I107 I109 M105 M107 M109 Q105 Q107 Q109 Q111 H63:I63 L63:M63 I28">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Q87 M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H69 I32 I34 I36 I38 E38 E36 E34 E32 E30 P69 L69 I30">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127 F38 F36 F34 F32 F30 R127 N127 J30">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P30 L30 L32 L34 L36 L38 P38 P36 P34 P32 H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85546875" defaultRowHeight="15" x14ac:dyDescent="0.25"/>
  <cols>
    <col min="1" max="1" width="2.42578125" customWidth="1"/>
    <col min="2" max="2" width="109.28515625" customWidth="1"/>
    <col min="3" max="3" width="2.42578125" customWidth="1"/>
  </cols>
  <sheetData>
    <row r="1" spans="2:2" ht="16.149999999999999" thickBot="1" x14ac:dyDescent="0.35">
      <c r="B1" s="41" t="s">
        <v>238</v>
      </c>
    </row>
    <row r="2" spans="2:2" ht="343.9" thickBot="1" x14ac:dyDescent="0.35">
      <c r="B2" s="42" t="s">
        <v>239</v>
      </c>
    </row>
    <row r="3" spans="2:2" ht="16.149999999999999" thickBot="1" x14ac:dyDescent="0.35">
      <c r="B3" s="41" t="s">
        <v>240</v>
      </c>
    </row>
    <row r="4" spans="2:2" ht="243" thickBot="1" x14ac:dyDescent="0.3">
      <c r="B4" s="43" t="s">
        <v>241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'Project Indicators'!OLE_LINK1</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2016-11-10T19:24:10Z</dcterms:modified>
</cp:coreProperties>
</file>