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autoCompressPictures="0"/>
  <bookViews>
    <workbookView xWindow="0" yWindow="0" windowWidth="28800" windowHeight="16410"/>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s>
  <externalReferences>
    <externalReference r:id="rId9"/>
  </externalReferences>
  <definedNames>
    <definedName name="iincome">#REF!</definedName>
    <definedName name="income" localSheetId="6">#REF!</definedName>
    <definedName name="income">#REF!</definedName>
    <definedName name="incomelevel">'Results Tracker'!$E$136:$E$138</definedName>
    <definedName name="info">'Results Tracker'!$E$155:$E$157</definedName>
    <definedName name="Month">[1]Dropdowns!$G$2:$G$13</definedName>
    <definedName name="OLE_LINK1" localSheetId="4">'Project Indicators'!$L$7</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70" i="2" l="1"/>
  <c r="F35" i="2"/>
</calcChain>
</file>

<file path=xl/sharedStrings.xml><?xml version="1.0" encoding="utf-8"?>
<sst xmlns="http://schemas.openxmlformats.org/spreadsheetml/2006/main" count="1734" uniqueCount="894">
  <si>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</si>
  <si>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</si>
  <si>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</si>
  <si>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</si>
  <si>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</si>
  <si>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</si>
  <si>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</si>
  <si>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</si>
  <si>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Afghanistan</t>
  </si>
  <si>
    <t>FP</t>
  </si>
  <si>
    <t>Yes</t>
  </si>
  <si>
    <t>Biodiversity</t>
  </si>
  <si>
    <t>U</t>
  </si>
  <si>
    <t>BD-SP1-PA Financing</t>
  </si>
  <si>
    <t>Albania</t>
  </si>
  <si>
    <t>MSP</t>
  </si>
  <si>
    <t>No</t>
  </si>
  <si>
    <t>Climate Change Adaptation</t>
  </si>
  <si>
    <t>S</t>
  </si>
  <si>
    <t>BD-SP2-Marine PA</t>
  </si>
  <si>
    <t>Algeria</t>
  </si>
  <si>
    <t>EA</t>
  </si>
  <si>
    <t>Climate Change Mitigation</t>
  </si>
  <si>
    <t>MU</t>
  </si>
  <si>
    <t>BD-SP3-PA Networks</t>
  </si>
  <si>
    <t>Angola</t>
  </si>
  <si>
    <t>International Waters</t>
  </si>
  <si>
    <t>Good</t>
  </si>
  <si>
    <t>BD-SP5-Markets</t>
  </si>
  <si>
    <t>Argentina</t>
  </si>
  <si>
    <t>Multiple Focal Area</t>
  </si>
  <si>
    <t>BD-SP7-Invasive Alien Species(IAS)</t>
  </si>
  <si>
    <t>CC-SP2- Industrial EE</t>
  </si>
  <si>
    <t>8: Waterbody based operational program</t>
  </si>
  <si>
    <t>CC-SP3-RE,CC-SP4-Biomass</t>
  </si>
  <si>
    <t>9: Integrated Land and Water multiple focal area</t>
  </si>
  <si>
    <t>Bahamas</t>
  </si>
  <si>
    <t>CC-SP5-Transport</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</si>
  <si>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</si>
  <si>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</si>
  <si>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</si>
  <si>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</si>
  <si>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</si>
  <si>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</si>
  <si>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</si>
  <si>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</si>
  <si>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</si>
  <si>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</si>
  <si>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</si>
  <si>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</si>
  <si>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</si>
  <si>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</si>
  <si>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</si>
  <si>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</si>
  <si>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</si>
  <si>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</si>
  <si>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</si>
  <si>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</si>
  <si>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</si>
  <si>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</si>
  <si>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</si>
  <si>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</si>
  <si>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</si>
  <si>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</si>
  <si>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</si>
  <si>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</si>
  <si>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</si>
  <si>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</si>
  <si>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</si>
  <si>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</si>
  <si>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</si>
  <si>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</si>
  <si>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</si>
  <si>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</si>
  <si>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</si>
  <si>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</si>
  <si>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</si>
  <si>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</si>
  <si>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</si>
  <si>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</si>
  <si>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</si>
  <si>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</si>
  <si>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</si>
  <si>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</si>
  <si>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</si>
  <si>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</si>
  <si>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</si>
  <si>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</si>
  <si>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</si>
  <si>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</si>
  <si>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</si>
  <si>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</si>
  <si>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</si>
  <si>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</si>
  <si>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</si>
  <si>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</si>
  <si>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</si>
  <si>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</si>
  <si>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</si>
  <si>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</si>
  <si>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</si>
  <si>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</si>
  <si>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</si>
  <si>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</si>
  <si>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</si>
  <si>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</si>
  <si>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</si>
  <si>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</si>
  <si>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</si>
  <si>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</si>
  <si>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</si>
  <si>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</si>
  <si>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</si>
  <si>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</si>
  <si>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</si>
  <si>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</si>
  <si>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</si>
  <si>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</si>
  <si>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</si>
  <si>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</si>
  <si>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</si>
  <si>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</si>
  <si>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</si>
  <si>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</si>
  <si>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</si>
  <si>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</si>
  <si>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</si>
  <si>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</si>
  <si>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</si>
  <si>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</si>
  <si>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</si>
  <si>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</si>
  <si>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</si>
  <si>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</si>
  <si>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</si>
  <si>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</si>
  <si>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</si>
  <si>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</si>
  <si>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</si>
  <si>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</si>
  <si>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</si>
  <si>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</si>
  <si>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</si>
  <si>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</si>
  <si>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</si>
  <si>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</si>
  <si>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</si>
  <si>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</si>
  <si>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</si>
  <si>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</si>
  <si>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</si>
  <si>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</si>
  <si>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</si>
  <si>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</si>
  <si>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</si>
  <si>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</si>
  <si>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</si>
  <si>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</si>
  <si>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</si>
  <si>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</si>
  <si>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</si>
  <si>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</si>
  <si>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</si>
  <si>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</si>
  <si>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</si>
  <si>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</si>
  <si>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</si>
  <si>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</si>
  <si>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</si>
  <si>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</si>
  <si>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</si>
  <si>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</si>
  <si>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</si>
  <si>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</si>
  <si>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</si>
  <si>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</si>
  <si>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</si>
  <si>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</si>
  <si>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</si>
  <si>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</si>
  <si>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</si>
  <si>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</si>
  <si>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</si>
  <si>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</si>
  <si>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</si>
  <si>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</si>
  <si>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</si>
  <si>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</si>
  <si>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</si>
  <si>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</si>
  <si>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</si>
  <si>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</si>
  <si>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</si>
  <si>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</si>
  <si>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</si>
  <si>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</si>
  <si>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</si>
  <si>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</si>
  <si>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</si>
  <si>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</si>
  <si>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</si>
  <si>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</si>
  <si>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</si>
  <si>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</si>
  <si>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</si>
  <si>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</si>
  <si>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</si>
  <si>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</si>
  <si>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</si>
  <si>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</si>
  <si>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</si>
  <si>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</si>
  <si>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</si>
  <si>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</si>
  <si>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</si>
  <si>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</si>
  <si>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</si>
  <si>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</si>
  <si>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</si>
  <si>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</si>
  <si>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</si>
  <si>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</si>
  <si>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</si>
  <si>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</si>
  <si>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</si>
  <si>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</si>
  <si>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</si>
  <si>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</si>
  <si>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</si>
  <si>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</si>
  <si>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</si>
  <si>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</si>
  <si>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</si>
  <si>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</si>
  <si>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</si>
  <si>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</si>
  <si>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</si>
  <si>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</si>
  <si>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</si>
  <si>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</si>
  <si>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</si>
  <si>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</si>
  <si>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</si>
  <si>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</si>
  <si>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</si>
  <si>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</si>
  <si>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</si>
  <si>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</si>
  <si>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</si>
  <si>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</si>
  <si>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</si>
  <si>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</si>
  <si>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</si>
  <si>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</si>
  <si>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</si>
  <si>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</si>
  <si>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</si>
  <si>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</si>
  <si>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</si>
  <si>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</si>
  <si>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</si>
  <si>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</si>
  <si>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</si>
  <si>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</si>
  <si>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</si>
  <si>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</si>
  <si>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</si>
  <si>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</si>
  <si>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</si>
  <si>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</si>
  <si>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</si>
  <si>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</si>
  <si>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</si>
  <si>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</si>
  <si>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</si>
  <si>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</si>
  <si>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</si>
  <si>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</si>
  <si>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</si>
  <si>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</si>
  <si>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</si>
  <si>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</si>
  <si>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</si>
  <si>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</si>
  <si>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</si>
  <si>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</si>
  <si>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</si>
  <si>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</si>
  <si>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</si>
  <si>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</si>
  <si>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</si>
  <si>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</si>
  <si>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</si>
  <si>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</si>
  <si>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</si>
  <si>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</si>
  <si>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</si>
  <si>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</si>
  <si>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</si>
  <si>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</si>
  <si>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</si>
  <si>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</si>
  <si>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</si>
  <si>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</si>
  <si>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</si>
  <si>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</si>
  <si>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</si>
  <si>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</si>
  <si>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</si>
  <si>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</si>
  <si>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</si>
  <si>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</si>
  <si>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</si>
  <si>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</si>
  <si>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</si>
  <si>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</si>
  <si>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</si>
  <si>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</si>
  <si>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</si>
  <si>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</si>
  <si>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</si>
  <si>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</si>
  <si>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</si>
  <si>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</si>
  <si>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</si>
  <si>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</si>
  <si>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</si>
  <si>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</si>
  <si>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</si>
  <si>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</si>
  <si>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</si>
  <si>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No. of projects/programmes that conduct and update risk and vulnerability assessments</t>
  </si>
  <si>
    <t>Scale</t>
  </si>
  <si>
    <t>Status</t>
  </si>
  <si>
    <t>Output 1.2 Targeted population groups covered by adequate risk reduction systems</t>
  </si>
  <si>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</si>
  <si>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</si>
  <si>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</si>
  <si>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</si>
  <si>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</si>
  <si>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</si>
  <si>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</si>
  <si>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</si>
  <si>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</si>
  <si>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</si>
  <si>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</si>
  <si>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</si>
  <si>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</si>
  <si>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</si>
  <si>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Outcome 3: Strengthened awareness and owernship of adaptation and climate risk reduction processes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</si>
  <si>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</si>
  <si>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</si>
  <si>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</si>
  <si>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</si>
  <si>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</si>
  <si>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</si>
  <si>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</si>
  <si>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</si>
  <si>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</si>
  <si>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</si>
  <si>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</si>
  <si>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</si>
  <si>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</si>
  <si>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</si>
  <si>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</si>
  <si>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</si>
  <si>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</si>
  <si>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</si>
  <si>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</si>
  <si>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</si>
  <si>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</si>
  <si>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</si>
  <si>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</si>
  <si>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</si>
  <si>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</si>
  <si>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</si>
  <si>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</si>
  <si>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</si>
  <si>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</si>
  <si>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</si>
  <si>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</si>
  <si>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</si>
  <si>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</si>
  <si>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</si>
  <si>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</si>
  <si>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</si>
  <si>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</si>
  <si>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</si>
  <si>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</si>
  <si>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</si>
  <si>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</si>
  <si>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</si>
  <si>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</si>
  <si>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No. of Policies introduced or adjusted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</si>
  <si>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</si>
  <si>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</si>
  <si>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</si>
  <si>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</si>
  <si>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</si>
  <si>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</si>
  <si>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</si>
  <si>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</si>
  <si>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</si>
  <si>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</si>
  <si>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</si>
  <si>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</si>
  <si>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</si>
  <si>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</si>
  <si>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</si>
  <si>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</si>
  <si>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</si>
  <si>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</si>
  <si>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</si>
  <si>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</si>
  <si>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</si>
  <si>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</si>
  <si>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</si>
  <si>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</si>
  <si>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</si>
  <si>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</si>
  <si>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</si>
  <si>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</si>
  <si>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</si>
  <si>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</si>
  <si>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</si>
  <si>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</si>
  <si>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</si>
  <si>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</si>
  <si>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</si>
  <si>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</si>
  <si>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</si>
  <si>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</si>
  <si>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</si>
  <si>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</si>
  <si>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</si>
  <si>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</si>
  <si>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</si>
  <si>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</si>
  <si>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</si>
  <si>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</si>
  <si>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</si>
  <si>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</si>
  <si>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</si>
  <si>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</si>
  <si>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</si>
  <si>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</si>
  <si>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</si>
  <si>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</si>
  <si>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</si>
  <si>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</si>
  <si>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</si>
  <si>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</si>
  <si>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</si>
  <si>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</si>
  <si>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</si>
  <si>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</si>
  <si>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</si>
  <si>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</si>
  <si>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</si>
  <si>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</si>
  <si>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</si>
  <si>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</si>
  <si>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</si>
  <si>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</si>
  <si>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</si>
  <si>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</si>
  <si>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</si>
  <si>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</si>
  <si>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</si>
  <si>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</si>
  <si>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</si>
  <si>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</si>
  <si>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</si>
  <si>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</si>
  <si>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</si>
  <si>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</si>
  <si>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</si>
  <si>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</si>
  <si>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</si>
  <si>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</si>
  <si>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</si>
  <si>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</si>
  <si>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</si>
  <si>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</si>
  <si>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</si>
  <si>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</si>
  <si>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</si>
  <si>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</si>
  <si>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</si>
  <si>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</si>
  <si>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</si>
  <si>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</si>
  <si>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</si>
  <si>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</si>
  <si>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</si>
  <si>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</si>
  <si>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</si>
  <si>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</si>
  <si>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</si>
  <si>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</si>
  <si>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</si>
  <si>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</si>
  <si>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</si>
  <si>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</si>
  <si>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</si>
  <si>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</si>
  <si>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</si>
  <si>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</si>
  <si>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</si>
  <si>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</si>
  <si>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</si>
  <si>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</si>
  <si>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</si>
  <si>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</si>
  <si>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</si>
  <si>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</si>
  <si>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</si>
  <si>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</si>
  <si>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</si>
  <si>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</si>
  <si>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</si>
  <si>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</si>
  <si>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</si>
  <si>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</si>
  <si>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</si>
  <si>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</si>
  <si>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</si>
  <si>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</si>
  <si>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</si>
  <si>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</si>
  <si>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</si>
  <si>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</si>
  <si>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</si>
  <si>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</si>
  <si>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</si>
  <si>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</si>
  <si>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</si>
  <si>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</si>
  <si>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</si>
  <si>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</si>
  <si>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</si>
  <si>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</si>
  <si>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</si>
  <si>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</si>
  <si>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</si>
  <si>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</si>
  <si>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</si>
  <si>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</si>
  <si>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</si>
  <si>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</si>
  <si>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</si>
  <si>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</si>
  <si>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</si>
  <si>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</si>
  <si>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</si>
  <si>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</si>
  <si>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</si>
  <si>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</si>
  <si>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</si>
  <si>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</si>
  <si>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</si>
  <si>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</si>
  <si>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</si>
  <si>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</si>
  <si>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</si>
  <si>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</si>
  <si>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</si>
  <si>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</si>
  <si>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</si>
  <si>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</si>
  <si>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</si>
  <si>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</si>
  <si>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</si>
  <si>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</si>
  <si>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</si>
  <si>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</si>
  <si>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</si>
  <si>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</si>
  <si>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</si>
  <si>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</si>
  <si>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</si>
  <si>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</si>
  <si>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</si>
  <si>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</si>
  <si>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</si>
  <si>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</si>
  <si>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</si>
  <si>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</si>
  <si>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</si>
  <si>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</si>
  <si>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</si>
  <si>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</si>
  <si>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</si>
  <si>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</si>
  <si>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</si>
  <si>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</si>
  <si>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</si>
  <si>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</si>
  <si>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</si>
  <si>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</si>
  <si>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</si>
  <si>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</si>
  <si>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</si>
  <si>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</si>
  <si>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</si>
  <si>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</si>
  <si>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</si>
  <si>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</si>
  <si>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</si>
  <si>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</si>
  <si>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</si>
  <si>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</si>
  <si>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</si>
  <si>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</si>
  <si>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</si>
  <si>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</si>
  <si>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</si>
  <si>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</si>
  <si>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</si>
  <si>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</si>
  <si>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</si>
  <si>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</si>
  <si>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</si>
  <si>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</si>
  <si>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</si>
  <si>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</si>
  <si>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</si>
  <si>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</si>
  <si>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</si>
  <si>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</si>
  <si>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</si>
  <si>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</si>
  <si>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</si>
  <si>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</si>
  <si>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</si>
  <si>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</si>
  <si>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</si>
  <si>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</si>
  <si>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</si>
  <si>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</si>
  <si>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</si>
  <si>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</si>
  <si>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</si>
  <si>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</si>
  <si>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</si>
  <si>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</si>
  <si>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</si>
  <si>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</si>
  <si>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</si>
  <si>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</si>
  <si>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</si>
  <si>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</si>
  <si>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</si>
  <si>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</si>
  <si>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</si>
  <si>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</si>
  <si>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t>Indicator 4.1.1: No. and type of development sector services to respond to new conditions resulting from climate variability and change</t>
  </si>
  <si>
    <t>2: Physical asset (produced/improved/strenghtened)</t>
  </si>
  <si>
    <t>output 2.2 removed  and associated fund indicator 2.2.2 recommendation to report against 2.1</t>
  </si>
  <si>
    <t>indicator 4.1.2 removed we can only really change this to reporting 4.1.1</t>
  </si>
  <si>
    <t>Ecosystem services and natural assets maintained or improved under climate change and variability-induced stress</t>
  </si>
  <si>
    <t>Project watersheds and coastal areas are regularly subject to water shortages and flooding events</t>
  </si>
  <si>
    <t>Reduced water shortages and flooded area involving about 4,000 ha of watershed and coastal ecosystems</t>
  </si>
  <si>
    <t>Project Objective</t>
  </si>
  <si>
    <t>August mean daily discharge on two rivers (Mare aux Couchons &amp; Baie Lazare) with increased base flows78</t>
  </si>
  <si>
    <t>Mare aux Couchons August Avg Mean Daily Discharge: 261.1 L/S Baie Lazare August Mean Daily Discharge: 33.4 L/S</t>
  </si>
  <si>
    <t>January mean daily discharge on two rivers with decreased flood flows</t>
  </si>
  <si>
    <t>Mare aux Couchons January Avg Mean Daily Discharge: 595.4 L/S Baie Lazare January Mean Daily Discharge: 173.1 L/S</t>
  </si>
  <si>
    <t>Component 1</t>
  </si>
  <si>
    <t>Number of water users with more reliable water supply</t>
  </si>
  <si>
    <t>10% of PUC water supply customers in project watersheds without fully reliable surface water supply</t>
  </si>
  <si>
    <t>100% of PUC customers in target watersheds with more reliable water supply</t>
  </si>
  <si>
    <t>Number of days per year water supply is not available at two sites: Baie Lazare and Mare aux Cochons</t>
  </si>
  <si>
    <t>Number of days per year when stream flows at critical low: Baie Lazare: avg. 18 days Mare aux Cochons: avg. 75 days (2010 - 2011)</t>
  </si>
  <si>
    <t>0 days of no water availability per year in project watersheds</t>
  </si>
  <si>
    <t>Volume of raw water production from PUC facilities in project watersheds</t>
  </si>
  <si>
    <t>Annual water production figures increase by 20%</t>
  </si>
  <si>
    <t>Number of hectares of watersheds covered by site-based water management plans</t>
  </si>
  <si>
    <t>0 hectares</t>
  </si>
  <si>
    <t>3,000 ha of critical watersheds</t>
  </si>
  <si>
    <t>Area of rehabilitated water provisioning and watershed flooding attenuation ecosystems</t>
  </si>
  <si>
    <t>Total hectares of watershed with increased resilience to climate change: 0 Total area of watershed that has undergone total rehabilitation: 0</t>
  </si>
  <si>
    <t>Total hectares of watershed with increased resilience to climate change: 3000 ha Total area of forest that has undergone total rehabilitation: at least 60 ha</t>
  </si>
  <si>
    <t>Active community watershed committees (with gender balance)</t>
  </si>
  <si>
    <t>No watershed committees established</t>
  </si>
  <si>
    <t>At least 4 watershed committees established with gender balance</t>
  </si>
  <si>
    <t>Component 2</t>
  </si>
  <si>
    <t>Area of rehabilitated coastal ecosystems</t>
  </si>
  <si>
    <t># of tidal sluice gates installed: 0</t>
  </si>
  <si>
    <t>Little wave energy attenuation provided by reef (5% of the pre-1998 bleaching event reef size)</t>
  </si>
  <si>
    <t>Total hectares of wetlands rehabilitated to provide flood attenuation services: 0 ha</t>
  </si>
  <si>
    <t>Total km of rehabilitated beach berms providing a barrier for coastal floods: 0 km</t>
  </si>
  <si>
    <t>Total hectares of mangroves, wetlands, fringing reef, beach berms and other ecosystems with increased resilience to climate change impacts: 0</t>
  </si>
  <si>
    <t># of tidal sluice gates installed: 2 by end of project</t>
  </si>
  <si>
    <t>150 m of artificial breakwater providing substrate for coral growth and wave energy attenuation and more than 10% of original reef area rehabilitated at NE Point</t>
  </si>
  <si>
    <t>Total hectares of wetlands rehabilitated to provide flood attenuation services: 17 ha</t>
  </si>
  <si>
    <t>Total km of rehabilitated beach berms providing a barrier for coastal floods: 5 km</t>
  </si>
  <si>
    <t>Total hectares with increase resilience: 1,000 ha</t>
  </si>
  <si>
    <t>Farm pond salinity levels reduced</t>
  </si>
  <si>
    <t>Up to 6.0 ppt salinity levels in farm ponds during dry season</t>
  </si>
  <si>
    <t>70% less salinity levels in farm ponds during the dry season</t>
  </si>
  <si>
    <t>Number of hectares of coastal ecosystems covered by Integrated Shoreline Management Plans</t>
  </si>
  <si>
    <t>1,000 ha of coastal ecosystems</t>
  </si>
  <si>
    <t>Component 3</t>
  </si>
  <si>
    <t>Approved water management policy framework being implemented for watershed areas</t>
  </si>
  <si>
    <t>No policy and financing framework</t>
  </si>
  <si>
    <t>Approved water management policy for watershed areas Core annual funding for local watershed management provided by tariffs and fees: $ 500,000</t>
  </si>
  <si>
    <t>No institutional mechanisms</t>
  </si>
  <si>
    <t>Little information available regarding functional connectivity, watershed integrity and water balance of watersheds</t>
  </si>
  <si>
    <t>Incomplete and ad hoc specifications for ecosystem rehabilitation</t>
  </si>
  <si>
    <t>Few government or NGO staff experienced in watershed or wetland rehabilitation</t>
  </si>
  <si>
    <t>River Committee meets every quarter to discuss and address issues</t>
  </si>
  <si>
    <t>Institutionalised and operational watershed monitoring system ensures adaptive management of watershed systems.</t>
  </si>
  <si>
    <t>Number of knowledge products on watershed and coastal ecosystem- based adaptation</t>
  </si>
  <si>
    <t>Limited awareness of EbA methods related to watersheds and coastal ecosystems</t>
  </si>
  <si>
    <t>10 knowledge products produced to assist awareness building</t>
  </si>
  <si>
    <t>Water Policy</t>
  </si>
  <si>
    <t>Policy makers prioritize economic benefits over sustainable and resilient ecosystems</t>
  </si>
  <si>
    <t>Extreme natural disasters affect confidence of local community to adaptation measures</t>
  </si>
  <si>
    <t>Environmental impact of structures in watercourses and reefs</t>
  </si>
  <si>
    <t>Methods of ecosystem rehabilitation need better testing for hydrological impacts</t>
  </si>
  <si>
    <t>Adaptation measures increase inequity</t>
  </si>
  <si>
    <t>The cost of the proposed measures may be higher than expected.</t>
  </si>
  <si>
    <t xml:space="preserve">The proposed project aims to reduce the vulnerability of the Seychelles to climate change, focusing on water scarcity and flooding. The climate change projections in the Seychelles show that rainfall will become irregular with much of the precipitation falling in sharp bursts, creating heavy flooding in the wet season, while imposing extended period of drought during the dry season. The lack of large water storage capacity and with the topography of the islands constraining such infrastructure, water supplies are heavily dependent on rainfall. Furthermore, the coastal zone is vulnerable to flooding as a consequence of rising sea surface levels, and increased storm surges from cyclonic activity in the Western Indian Ocean. The project will reduce these vulnerabilities by spearheading an ecosystem-based adaptation approach that will be applied to watershed and coastal rehabilitation on the 2 largest Islands to address water shortages and watershed and coastal flooding that have been accentuated by climate change. </t>
  </si>
  <si>
    <t>UNDP</t>
  </si>
  <si>
    <t xml:space="preserve">Multilateral </t>
  </si>
  <si>
    <t>Ecosystem-based Adaptation to Climate Change in Seychelles</t>
  </si>
  <si>
    <t>www.pcusey.sc  and www.undp.org</t>
  </si>
  <si>
    <t>b.seraphine@pcusey.sc</t>
  </si>
  <si>
    <t>Roland Alcindor</t>
  </si>
  <si>
    <t>Medium risk.</t>
  </si>
  <si>
    <t>Low risk.</t>
  </si>
  <si>
    <t>Low/medium risk.</t>
  </si>
  <si>
    <t>Mare aux Cochons and Baie Lazare: Aug. baseline flows +20 – 30%</t>
  </si>
  <si>
    <t>Mare aux Cochons and Baie Lazare: January baseline flows -20%</t>
  </si>
  <si>
    <t>Annual water production at: Mare aux Cochons: 614,336 KL Baie Lazare: 191,232 KL</t>
  </si>
  <si>
    <t>Wills Agricole</t>
  </si>
  <si>
    <t>w.agricole@env.gov.sc</t>
  </si>
  <si>
    <t>Ministry of Environment, Energy and Climate Change</t>
  </si>
  <si>
    <t xml:space="preserve">Total  </t>
  </si>
  <si>
    <r>
      <t xml:space="preserve">Indicator 2.1.2: </t>
    </r>
    <r>
      <rPr>
        <i/>
        <u/>
        <sz val="11"/>
        <rFont val="Calibri"/>
        <family val="2"/>
        <scheme val="minor"/>
      </rPr>
      <t>No. of targeted institutions</t>
    </r>
    <r>
      <rPr>
        <i/>
        <sz val="11"/>
        <rFont val="Calibri"/>
        <family val="2"/>
        <scheme val="minor"/>
      </rPr>
      <t xml:space="preserve"> with increased capacity to minimize exposure to climate variability risks</t>
    </r>
  </si>
  <si>
    <r>
      <rPr>
        <b/>
        <u/>
        <sz val="11"/>
        <rFont val="Calibri"/>
        <family val="2"/>
        <scheme val="minor"/>
      </rPr>
      <t>Core Indicator</t>
    </r>
    <r>
      <rPr>
        <sz val="11"/>
        <rFont val="Calibri"/>
        <family val="2"/>
        <scheme val="minor"/>
      </rPr>
      <t xml:space="preserve"> 4.2: Assets produced, developed, improved or strengthened</t>
    </r>
  </si>
  <si>
    <r>
      <rPr>
        <b/>
        <u/>
        <sz val="11"/>
        <rFont val="Calibri"/>
        <family val="2"/>
        <scheme val="minor"/>
      </rPr>
      <t>Core Indicator</t>
    </r>
    <r>
      <rPr>
        <sz val="11"/>
        <rFont val="Calibri"/>
        <family val="2"/>
        <scheme val="minor"/>
      </rPr>
      <t xml:space="preserve"> 5.1: Natural Assets protected or rehabilitated 
</t>
    </r>
    <r>
      <rPr>
        <sz val="11"/>
        <color rgb="FFFF0000"/>
        <rFont val="Calibri"/>
        <family val="2"/>
        <scheme val="minor"/>
      </rPr>
      <t>Note. Baseline figures are set at 0 and refer to the areas targeted for rehabilitation by the project; some of these areas are nominally protected but this is ineffective.  Nationally there are other areas that have been rehabilitated to varying degrees and levels of effectiveness.</t>
    </r>
  </si>
  <si>
    <r>
      <rPr>
        <b/>
        <u/>
        <sz val="11"/>
        <color theme="1"/>
        <rFont val="Calibri"/>
        <family val="2"/>
        <scheme val="minor"/>
      </rPr>
      <t>Core Indicator</t>
    </r>
    <r>
      <rPr>
        <sz val="11"/>
        <color theme="1"/>
        <rFont val="Calibri"/>
        <family val="2"/>
        <scheme val="minor"/>
      </rPr>
      <t xml:space="preserve"> 1.2: No. of Early Warning Systems
</t>
    </r>
    <r>
      <rPr>
        <sz val="11"/>
        <color rgb="FFFF0000"/>
        <rFont val="Calibri"/>
        <family val="2"/>
        <scheme val="minor"/>
      </rPr>
      <t>Note: This is not a part of the current project as the project does not work directly with Departent of Risk and Disaster Management (DRDM) - which has other sources of funds.</t>
    </r>
  </si>
  <si>
    <r>
      <t xml:space="preserve">Indicator 1.1: No. of projects/programmes that conduct and update risk and vulnerability assessments 
</t>
    </r>
    <r>
      <rPr>
        <sz val="11"/>
        <color rgb="FFFF0000"/>
        <rFont val="Calibri"/>
        <family val="2"/>
        <scheme val="minor"/>
      </rPr>
      <t>Note: At baseline there is one project developing a vulnerability assessment, but this is not part of the AF project and neither is this to be followed up under the AF project.</t>
    </r>
  </si>
  <si>
    <r>
      <t>Total</t>
    </r>
    <r>
      <rPr>
        <b/>
        <i/>
        <sz val="11"/>
        <color rgb="FFFF0000"/>
        <rFont val="Calibri"/>
        <family val="2"/>
        <scheme val="minor"/>
      </rPr>
      <t xml:space="preserve"> </t>
    </r>
  </si>
  <si>
    <r>
      <t xml:space="preserve">Indicator 3.1.1: Percentage in targeted population awareness of predicted adverse impacts of climate change, and of appropriate responses 
</t>
    </r>
    <r>
      <rPr>
        <sz val="11"/>
        <color rgb="FFFF0000"/>
        <rFont val="Calibri"/>
        <family val="2"/>
        <scheme val="minor"/>
      </rPr>
      <t xml:space="preserve">
Note. Baseline knowledge survey not yet undertaken to verify</t>
    </r>
    <r>
      <rPr>
        <sz val="11"/>
        <color theme="1"/>
        <rFont val="Calibri"/>
        <family val="2"/>
        <scheme val="minor"/>
      </rPr>
      <t>.</t>
    </r>
  </si>
  <si>
    <r>
      <rPr>
        <b/>
        <u/>
        <sz val="11"/>
        <rFont val="Calibri"/>
        <family val="2"/>
        <scheme val="minor"/>
      </rPr>
      <t>Core Indicator</t>
    </r>
    <r>
      <rPr>
        <sz val="11"/>
        <rFont val="Calibri"/>
        <family val="2"/>
        <scheme val="minor"/>
      </rPr>
      <t xml:space="preserve">: No. of beneficiaries  
</t>
    </r>
    <r>
      <rPr>
        <sz val="11"/>
        <color rgb="FFFF0000"/>
        <rFont val="Calibri"/>
        <family val="2"/>
        <scheme val="minor"/>
      </rPr>
      <t>Note: For this project the direct beneficiaries will be PUC customers and other water users in the target sites; indirect beneficiaries will be customers and users outside the target sites who either receive water piped or flowing from those sites, benefit from improved coastal defences at the target sites, etc.  This information was cpllected in 2012 and presented in the Prodoc, but without the youth dimension.  As 47% of the Seychelles population is youth (aged below 30), as per the Seychelles Youth Council, this is the figure used.</t>
    </r>
  </si>
  <si>
    <r>
      <t xml:space="preserve">Indicator 3.1: Increase in application of appropriate adaptation responses 
</t>
    </r>
    <r>
      <rPr>
        <sz val="11"/>
        <color rgb="FFFF0000"/>
        <rFont val="Calibri"/>
        <family val="2"/>
        <scheme val="minor"/>
      </rPr>
      <t>Note. Refers to direct beneficiaries calculated at 21,545 persons.</t>
    </r>
  </si>
  <si>
    <r>
      <t xml:space="preserve">Indicator 7.1: No. of policies introduced or adjusted to address climate change risks  
</t>
    </r>
    <r>
      <rPr>
        <sz val="11"/>
        <color rgb="FFFF0000"/>
        <rFont val="Calibri"/>
        <family val="2"/>
        <scheme val="minor"/>
      </rPr>
      <t>Note. Watershed management policy framework</t>
    </r>
  </si>
  <si>
    <r>
      <t xml:space="preserve">Indicator 7.2: No. of targeted development strategies with incorporated climate change priorities enforced 
</t>
    </r>
    <r>
      <rPr>
        <sz val="11"/>
        <color rgb="FFFF0000"/>
        <rFont val="Calibri"/>
        <family val="2"/>
        <scheme val="minor"/>
      </rPr>
      <t>Note. Seychelles Sustainable Development Strategy</t>
    </r>
  </si>
  <si>
    <r>
      <t xml:space="preserve">Indicator 6.1: Increase in households and communities having more secure access to livelihood assets  
</t>
    </r>
    <r>
      <rPr>
        <sz val="11"/>
        <color rgb="FFFF0000"/>
        <rFont val="Calibri"/>
        <family val="2"/>
        <scheme val="minor"/>
      </rPr>
      <t>Note. Refers to farmng households.  55% of female headed households is as per national average reported in household surveys (but noting that in a hgh percentage of cases the respondent is female)</t>
    </r>
  </si>
  <si>
    <t xml:space="preserve">roland.alcindor@undp.org </t>
  </si>
  <si>
    <t>Betty Seraphine (Project Manager)</t>
  </si>
  <si>
    <t xml:space="preserve">Capacity developed for EbA methods: Rivers Committee meet regularly. </t>
  </si>
  <si>
    <t>A National Watershed Monitoring System developed, applied and influences watershed management decisions</t>
  </si>
  <si>
    <t>Technical standards established for watershed, tidal wetland, and beach and reef rehabilitation</t>
  </si>
  <si>
    <t>Number of trainees by gender skilled in EbA methods</t>
  </si>
  <si>
    <t>Mare aux Cochons watershed, Mahe; Mt Plaisir watershed, Mahe; Baie Lazare watershed, Mahe; Caiman River watershed, Mahe; Fond B’Offay/Nouvelle Decouvert watershed, Praslin; North-east Point coastal ecosystem, Mahe; Anse Royale coastal ecosystem, Mahe</t>
  </si>
  <si>
    <r>
      <rPr>
        <b/>
        <sz val="11"/>
        <color indexed="8"/>
        <rFont val="Times New Roman"/>
        <family val="1"/>
      </rPr>
      <t>Output 1.2</t>
    </r>
    <r>
      <rPr>
        <sz val="11"/>
        <color indexed="8"/>
        <rFont val="Times New Roman"/>
        <family val="1"/>
      </rPr>
      <t>: Caiman watershed: renovation of downstream barrage, assessment of potential for further abstraction</t>
    </r>
  </si>
  <si>
    <t>Component 1: Ecosystem-based adaptation approach to enhancing freshwater security and flood control in Mahé and Praslin under conditions of climate change</t>
  </si>
  <si>
    <t>Output 1.1 Management and rehabilitation of critical watersheds to enhance functional connectivity and the resilience of these areas to climate change and reduce water scarcity and watershed flooding (Mare aux Cochons, Mt Plaisar, Baie Lazare, Caiman, Praslin Fond B’Offay/Nouvelle Decouvert watershed management)</t>
  </si>
  <si>
    <t>Output 1.2 Small-scale water storage and detention facilities designed and constructed or rehabilitated in critical waterways for communities to benefit from enhanced ecosystem functioning by forests (Mare aux Cochons, Mt Plaisar, Baie Lazare, Caiman, Praslin Fond B’Offay/Nouvelle Decouvert watershed control structures)</t>
  </si>
  <si>
    <t>Component 2: Ecosystem-based adaptation approaches along the shorelines of the Granitic Islands reduce the risks of climate change induced coastal flooding</t>
  </si>
  <si>
    <t>Component 3: Ecosystem based adaptation mainstreamed into development planning and financing</t>
  </si>
  <si>
    <t>Output 3.2 Capacity Development for Ecosystem Based Adaptation Methods</t>
  </si>
  <si>
    <t>Output 3.3 Lessons learned and Knowledge Dissemination</t>
  </si>
  <si>
    <t>b.seraphine@pcusey.sc; a.grieserjohns@pcusey.sc</t>
  </si>
  <si>
    <t>Betty Seraphine (Project Manager), Andrew Grieser Johns (Programme Coordinator)</t>
  </si>
  <si>
    <t>July 2015 - March 2016</t>
  </si>
  <si>
    <t xml:space="preserve">Component 1 ECOSYSTEM-BASED ADAPTATION APPROACH TO ENHANCING FRESHWATER SECURITY AND FLOOD CONTROL IN MAHÉ AND PRASLIN UNDER CONDITIONS OF CLIMATE CHANGE
</t>
  </si>
  <si>
    <t>Output 2.2 Ecosystem-based measures for flood protection and mitigating salt water intrusion in an agricultural and tourism development area</t>
  </si>
  <si>
    <t>Output 2.1 Ecosystem-based measures for flood protection on an urban shoreline</t>
  </si>
  <si>
    <t>Component 2 ECOSYSTEM-BASED ADAPTATION APPROACHES ALONG THE SHORELINES OF THE GRANITIC ISLANDS REDUCE THE RISKS OF CLIMATE CHANGE INDUCED COASTAL FLOODING</t>
  </si>
  <si>
    <t xml:space="preserve">Output 3.1 Policy and legal frameworks for watershed and coastal climate change adaptation </t>
  </si>
  <si>
    <t xml:space="preserve">Component 3 ECOSYSTEM BASED ADAPTATION MAINSTREAMED INTO DEVELOPMENT PLANNING AND FINANCING
</t>
  </si>
  <si>
    <t xml:space="preserve">Component 4 PROJECT MANAGEMENT
</t>
  </si>
  <si>
    <t xml:space="preserve"> </t>
  </si>
  <si>
    <t>Estimated cumulative total disbursement as of March 2016</t>
  </si>
  <si>
    <r>
      <rPr>
        <b/>
        <sz val="11"/>
        <color indexed="8"/>
        <rFont val="Times New Roman"/>
        <family val="1"/>
      </rPr>
      <t>Output 1.1:</t>
    </r>
    <r>
      <rPr>
        <sz val="11"/>
        <color indexed="8"/>
        <rFont val="Times New Roman"/>
        <family val="1"/>
      </rPr>
      <t xml:space="preserve"> Mare aux Cochons: Invasive species management programme (long-term action), wetland rehabilitation (long-term action)</t>
    </r>
  </si>
  <si>
    <r>
      <t xml:space="preserve">Output 1.1: </t>
    </r>
    <r>
      <rPr>
        <sz val="11"/>
        <rFont val="Times New Roman"/>
        <family val="1"/>
      </rPr>
      <t>Mont Plaisir: invasive species management programme (long-term action)</t>
    </r>
  </si>
  <si>
    <r>
      <t xml:space="preserve">Output 1.1: </t>
    </r>
    <r>
      <rPr>
        <sz val="11"/>
        <rFont val="Times New Roman"/>
        <family val="1"/>
      </rPr>
      <t>Baie Lazare: invasive species management programme (long-term action), assessing impacts of conflicts on water resources, stakeholder consultations, study of impact and design for wetland rehabilitation and initiation of rehabilitation programme (4 wetlands)</t>
    </r>
  </si>
  <si>
    <r>
      <rPr>
        <b/>
        <sz val="11"/>
        <color indexed="8"/>
        <rFont val="Times New Roman"/>
        <family val="1"/>
      </rPr>
      <t>Output 1.1:</t>
    </r>
    <r>
      <rPr>
        <sz val="11"/>
        <color indexed="8"/>
        <rFont val="Times New Roman"/>
        <family val="1"/>
      </rPr>
      <t xml:space="preserve"> Caiman watershed: invasive species management programme (long-term action)</t>
    </r>
  </si>
  <si>
    <r>
      <rPr>
        <b/>
        <sz val="11"/>
        <color indexed="8"/>
        <rFont val="Times New Roman"/>
        <family val="1"/>
      </rPr>
      <t>Output 1.1:</t>
    </r>
    <r>
      <rPr>
        <sz val="11"/>
        <color indexed="8"/>
        <rFont val="Times New Roman"/>
        <family val="1"/>
      </rPr>
      <t xml:space="preserve"> Praslin: completion of work on the tree nursery, vegetation management and rehabilitation (red soils area), mitigation of impacts of landslides on water resources</t>
    </r>
  </si>
  <si>
    <r>
      <rPr>
        <b/>
        <sz val="11"/>
        <color indexed="8"/>
        <rFont val="Times New Roman"/>
        <family val="1"/>
      </rPr>
      <t>Output 1.2:</t>
    </r>
    <r>
      <rPr>
        <sz val="11"/>
        <color indexed="8"/>
        <rFont val="Times New Roman"/>
        <family val="1"/>
      </rPr>
      <t xml:space="preserve"> Mare aux Cochons: renovation of downstream barrage, assessment of impacts of water abstraction by utility company</t>
    </r>
  </si>
  <si>
    <r>
      <rPr>
        <b/>
        <sz val="11"/>
        <color indexed="8"/>
        <rFont val="Times New Roman"/>
        <family val="1"/>
      </rPr>
      <t>Output 1.2</t>
    </r>
    <r>
      <rPr>
        <sz val="11"/>
        <color indexed="8"/>
        <rFont val="Times New Roman"/>
        <family val="1"/>
      </rPr>
      <t>: Mont Plaisir: barrage renovation, assessment of potential for targeted water harvesting</t>
    </r>
  </si>
  <si>
    <r>
      <rPr>
        <b/>
        <sz val="11"/>
        <color indexed="8"/>
        <rFont val="Times New Roman"/>
        <family val="1"/>
      </rPr>
      <t>Output 1.2:</t>
    </r>
    <r>
      <rPr>
        <sz val="11"/>
        <color indexed="8"/>
        <rFont val="Times New Roman"/>
        <family val="1"/>
      </rPr>
      <t xml:space="preserve"> Baie Lazare: construction of additional barrages, study to determine water source protection zone, study on pollution from agriculture</t>
    </r>
  </si>
  <si>
    <r>
      <rPr>
        <b/>
        <sz val="11"/>
        <color indexed="8"/>
        <rFont val="Times New Roman"/>
        <family val="1"/>
      </rPr>
      <t>Output 1.2</t>
    </r>
    <r>
      <rPr>
        <sz val="11"/>
        <color indexed="8"/>
        <rFont val="Times New Roman"/>
        <family val="1"/>
      </rPr>
      <t>: Praslin: installation of new check dams as a response to fire risk</t>
    </r>
  </si>
  <si>
    <r>
      <rPr>
        <b/>
        <sz val="11"/>
        <color indexed="8"/>
        <rFont val="Times New Roman"/>
        <family val="1"/>
      </rPr>
      <t xml:space="preserve">Output 1.1: </t>
    </r>
    <r>
      <rPr>
        <sz val="11"/>
        <color indexed="8"/>
        <rFont val="Times New Roman"/>
        <family val="1"/>
      </rPr>
      <t>Training on site rehabilitation, equipment</t>
    </r>
  </si>
  <si>
    <r>
      <t xml:space="preserve">Output 1.2: </t>
    </r>
    <r>
      <rPr>
        <sz val="11"/>
        <color indexed="8"/>
        <rFont val="Times New Roman"/>
        <family val="1"/>
      </rPr>
      <t>Education and awareness materials</t>
    </r>
  </si>
  <si>
    <r>
      <rPr>
        <b/>
        <sz val="11"/>
        <color indexed="8"/>
        <rFont val="Times New Roman"/>
        <family val="1"/>
      </rPr>
      <t>Output 1.2:</t>
    </r>
    <r>
      <rPr>
        <sz val="11"/>
        <color indexed="8"/>
        <rFont val="Times New Roman"/>
        <family val="1"/>
      </rPr>
      <t xml:space="preserve"> Engagement of community based watershed managementmanagement committees (long-term action), strategic water resources adaptation assessments, community-based watershed management plans, monitoring and evaluation</t>
    </r>
  </si>
  <si>
    <r>
      <t xml:space="preserve">Output 2.1: </t>
    </r>
    <r>
      <rPr>
        <sz val="11"/>
        <color indexed="8"/>
        <rFont val="Times New Roman"/>
        <family val="1"/>
      </rPr>
      <t>NE Point: integrated shoreline management plan</t>
    </r>
  </si>
  <si>
    <r>
      <t xml:space="preserve">Output 2.1: </t>
    </r>
    <r>
      <rPr>
        <sz val="11"/>
        <color indexed="8"/>
        <rFont val="Times New Roman"/>
        <family val="1"/>
      </rPr>
      <t>NE Point: hydrological study, wetland reprofiling</t>
    </r>
  </si>
  <si>
    <r>
      <t xml:space="preserve">Output 2.1: </t>
    </r>
    <r>
      <rPr>
        <sz val="11"/>
        <color indexed="8"/>
        <rFont val="Times New Roman"/>
        <family val="1"/>
      </rPr>
      <t>NE Point: reef rehabilitation study and assessment of options for artificial reef structure</t>
    </r>
  </si>
  <si>
    <r>
      <t xml:space="preserve">Output 2.2: </t>
    </r>
    <r>
      <rPr>
        <sz val="11"/>
        <color indexed="8"/>
        <rFont val="Times New Roman"/>
        <family val="1"/>
      </rPr>
      <t>Anse Royale: study of wetland function, implementation of reprofiling</t>
    </r>
  </si>
  <si>
    <r>
      <t xml:space="preserve">Output 2.2: </t>
    </r>
    <r>
      <rPr>
        <sz val="11"/>
        <color indexed="8"/>
        <rFont val="Times New Roman"/>
        <family val="1"/>
      </rPr>
      <t>Anse Royale: shoreline rehabilitation, installation of bollards and start of replanting (long-term action)</t>
    </r>
  </si>
  <si>
    <r>
      <t xml:space="preserve">Output 2.2: </t>
    </r>
    <r>
      <rPr>
        <sz val="11"/>
        <color indexed="8"/>
        <rFont val="Times New Roman"/>
        <family val="1"/>
      </rPr>
      <t>Anse Royale: monitoring equipment for salaination control measures, development of efficient irrigation system for farmers (explore co-financing and alternative water supplies)</t>
    </r>
  </si>
  <si>
    <r>
      <t xml:space="preserve">Output 2.1: </t>
    </r>
    <r>
      <rPr>
        <sz val="11"/>
        <color indexed="8"/>
        <rFont val="Times New Roman"/>
        <family val="1"/>
      </rPr>
      <t>Technical support, workshops and monitoring</t>
    </r>
  </si>
  <si>
    <r>
      <t xml:space="preserve">Output 2.2: </t>
    </r>
    <r>
      <rPr>
        <sz val="11"/>
        <color indexed="8"/>
        <rFont val="Times New Roman"/>
        <family val="1"/>
      </rPr>
      <t>Equiment for shoreline rehabilitation</t>
    </r>
  </si>
  <si>
    <r>
      <t xml:space="preserve">Output 2.2: </t>
    </r>
    <r>
      <rPr>
        <sz val="11"/>
        <color indexed="8"/>
        <rFont val="Times New Roman"/>
        <family val="1"/>
      </rPr>
      <t>Awareness raising activities and materials</t>
    </r>
  </si>
  <si>
    <r>
      <t xml:space="preserve">Output 2.2: </t>
    </r>
    <r>
      <rPr>
        <sz val="11"/>
        <color indexed="8"/>
        <rFont val="Times New Roman"/>
        <family val="1"/>
      </rPr>
      <t>Technical and office support</t>
    </r>
  </si>
  <si>
    <r>
      <t xml:space="preserve">Output 3.1: </t>
    </r>
    <r>
      <rPr>
        <sz val="11"/>
        <color indexed="8"/>
        <rFont val="Times New Roman"/>
        <family val="1"/>
      </rPr>
      <t>Watershed policy: analysis of institutional structures, needs analysis, review of planning practces related to watersheds, identificatin of financing mechanisms</t>
    </r>
  </si>
  <si>
    <r>
      <t xml:space="preserve">Output 3.2: </t>
    </r>
    <r>
      <rPr>
        <sz val="11"/>
        <color indexed="8"/>
        <rFont val="Times New Roman"/>
        <family val="1"/>
      </rPr>
      <t>Training programmes: modules development (to be delivered mostly by UNISEY)</t>
    </r>
  </si>
  <si>
    <r>
      <t xml:space="preserve">Output 3.2: </t>
    </r>
    <r>
      <rPr>
        <sz val="11"/>
        <color indexed="8"/>
        <rFont val="Times New Roman"/>
        <family val="1"/>
      </rPr>
      <t>Institutional support to watershed committees, lessons learned, support for Rivers Committee</t>
    </r>
  </si>
  <si>
    <r>
      <t xml:space="preserve">Output 3.3: </t>
    </r>
    <r>
      <rPr>
        <sz val="11"/>
        <color indexed="8"/>
        <rFont val="Times New Roman"/>
        <family val="1"/>
      </rPr>
      <t>Communications strategy: strategy development, materials, knowledge sharing</t>
    </r>
  </si>
  <si>
    <r>
      <t>Output 3.1:</t>
    </r>
    <r>
      <rPr>
        <sz val="11"/>
        <color indexed="8"/>
        <rFont val="Times New Roman"/>
        <family val="1"/>
      </rPr>
      <t xml:space="preserve"> Technical support to policy development</t>
    </r>
  </si>
  <si>
    <r>
      <t xml:space="preserve">Output 3.3: </t>
    </r>
    <r>
      <rPr>
        <sz val="11"/>
        <color indexed="8"/>
        <rFont val="Times New Roman"/>
        <family val="1"/>
      </rPr>
      <t>Technical and office support</t>
    </r>
  </si>
  <si>
    <r>
      <t xml:space="preserve">Output 4.1 </t>
    </r>
    <r>
      <rPr>
        <sz val="11"/>
        <color indexed="8"/>
        <rFont val="Times New Roman"/>
        <family val="1"/>
      </rPr>
      <t>Project management</t>
    </r>
  </si>
  <si>
    <r>
      <t xml:space="preserve">Output 2.2: </t>
    </r>
    <r>
      <rPr>
        <sz val="11"/>
        <color indexed="8"/>
        <rFont val="Times New Roman"/>
        <family val="1"/>
      </rPr>
      <t>Anse Royale: development of integrated shoreline management plan</t>
    </r>
  </si>
  <si>
    <t>In a landmark decision handed down by the Chief Justice on January 12th 2016, a Government Land Use Plan was declared 'invalid' as the constraints imposed in relation to preservation of the fragile ecosystem in that area were deemed to infringe the rights of the owner to develop the land.  This sets an unfortunate precedent and essentially supports developers to ignore ecological contraints or ecosystem resilience in proceeding with development projects.  If this precedent is applied widely in fragile areas, large areas of which are under private ownership (even within gazetted Protected Areas) then this risk will become critical. 
Pursuant to the above is the further allocation of land in upper watersheds for very large residential developments, often for wealthy offshore clients. One such development under EIA process in the upper Mt Plaisir catchment (a project target area) would impact considerably on downstream forest and water supplies, although hopefully this point will be picked up by the EIA and duly acted upon.  The project will monitor this.
Another issue is that the Public Utilities Corporation (PUC) needs greater commitment to participatory catchment management . PUC is primarily concerned with supply and demand, lacks awareness on watershed management, and so far has not been very willing to engage with the project to understand the EbA approach.  The issue of land ownership and community support are also important factors in this context.  The project is addressing this through continued dialogue and development of a closer working relationshp with PUC, and bringing PUC into dialogue with communities through the Watershed Committees being established.</t>
  </si>
  <si>
    <t>The project has initiated participatory processes for integrated watershed management at the community level, operating primarily through watershed committees.  Understanding of the principles behind adaptation mesures - to adapt to climate risks - are being cmmunicated through intensive awareness raising activities. 2015 and early 2016 has seen some extreme climate events in Seychelles, incuding El Nino impacts on ocean currents and warming leading to a severe and widespread coral bleaching event in early 2016, and Cyclone Fantala in March 2016 (which forunately did not impact on the poulated inner islands) such that the real otential for climate shocks is in the forefront of public conciousness. The need to be serious about adaptation to CC is increasingly high on the political agenda and there is strong support for project actions.</t>
  </si>
  <si>
    <t>Environmental impact assessment is a necessary part of project main interventions, including the development of new barrages and reef structures, all of which are preceeded by the appropriate biodiversity assessments beyond the level legally required for the EIAs.  Regulations for EIA are being tightened up under the new Environmental Protection Act, expected to be approved in mid 2016, and this will hopefully limit the impacts of non-project developments in or close to target sites.</t>
  </si>
  <si>
    <t xml:space="preserve">The project has taken specific advice on hydrological impacts, through its Technical Advisory Group.  A working relationship with University of Seychelles has been established for the collection of baselne data to assess hydrological impacts in the Baie Lazae site.  Similar assessments are being made in the Mare aux Cochons site using data collected by PUC or new data collected by consultants working on rehabilitation or design of new barrages, and these information will guide the design of interventions.  </t>
  </si>
  <si>
    <t>The project promotes social inclusion. The community engagement specialist is in the process of establishing community associations in all target areas to ensure that community interests are represented, and indeed that the community engages in and advises on the design of adaptation interventions. So far the community engagement specialist has successfully set up two watershed committees on both Islands of Mahe and Praslin, so that the interests of the communities at the project sites are represented. Three more will be set up during the second half of 2016</t>
  </si>
  <si>
    <t>Estimating the cost of adaptation is a complex matter. The scale of required interventions is in some cases quite major.  For example, rebuilding the reef structure at NE Point will far exceed the financial resources of the project such that the project can only test an appropriate methodology, and co-financing needs to be sought for up-scaling. An agreement has been reached with the EU to provide US$1.3 million for additional coastal adaptation measures, but this financing will focus on replicating approaches on La Digue island. Additional adaptation finance is being sought through south-south cooperation projects.</t>
  </si>
  <si>
    <t>Private lands identified for potential forest rehabilitation within the catchment areas may not be available if land owners refuse to approve the rehabilitation works or if it is unclear who owns the land (such as when the land is under probate)</t>
  </si>
  <si>
    <t>Retired</t>
  </si>
  <si>
    <t>The legislative framework does not adequately support adaptation interventions</t>
  </si>
  <si>
    <t>The finalization of the legislation is beyond project control, although the project (and other projects within the PCU) continue to provide inputs when requested.  In target sites, the project will instigate rigorous EIAs and or support and work with other imapct assessment consultants to minimise the risks.  However, if the EIA is not appropriately applied (or overruled) then this risk will be raised to critical. Government commitment to observing and applying results and conditions of EIAs will be necessary for the successful (sustainable) rehabilitation and management of the watershed areas and coastal rehabilitation.</t>
  </si>
  <si>
    <t xml:space="preserve">Introduced in the current PPR.  Elaborating on the risk above 'Policy makers prioritize economic benefits over sustainable and resilient ecosystems' the current legislation does not provide the means to ensure that this does not happen. While there has been intent to develop and approve legislation that forms the enabling environment for certain interventions (Environmental Protection Act, Physical Planning Act, Land Use Plans for the target districts) the progress in agreement of these has been very slow, and it is evident that the Judiciary sees no legal basis in not approving development in sensitive area, and indeeed has heavily criticised the relevant Ministry for trying to impose rules that prioritise ecological concerns over the interests of developers. The absence of the clear legislative framework could potentially hamper the ability of the project to design integrated solutions for managemment of sensitive sites
The Acts mentioned above are expected to be approved within 2016.  Unfortunately, however, it appears that the new Acts have not yet been harmonized, especially concerning wetlands which are still not legislated under the EPA (they are legislated under the PPA) and in their current form may confuse the situation even further rather than resolving conflicts and discrepancies in the previous acts.  Hopefully the Ministry working groups working to finalize the acts will undertake the harmonization before taking the acts to Cabinet. 
</t>
  </si>
  <si>
    <t>High risk</t>
  </si>
  <si>
    <t>Balance at end March 2016 = $218,000</t>
  </si>
  <si>
    <t>Advance request is $1,081,999</t>
  </si>
  <si>
    <t>Complete</t>
  </si>
  <si>
    <r>
      <rPr>
        <b/>
        <sz val="11"/>
        <color indexed="8"/>
        <rFont val="Times New Roman"/>
        <family val="1"/>
      </rPr>
      <t xml:space="preserve">Inception phase
</t>
    </r>
    <r>
      <rPr>
        <sz val="11"/>
        <color indexed="8"/>
        <rFont val="Times New Roman"/>
        <family val="1"/>
      </rPr>
      <t xml:space="preserve">
Inception commenced in September 2014 with the recruitment of the Project Manager.  The Inception Workshop was held on 30th October 2014 in Victoria, Mahe.  There were 31 participants including the UNDP TA for AF projects.  The Inception Report was produced in November 2014.</t>
    </r>
  </si>
  <si>
    <t>Expenditure next reporting period is 218,000 + 1,081,999 = $1,299,999</t>
  </si>
  <si>
    <t>Financial information: March 31st 2016</t>
  </si>
  <si>
    <t>Expenditure during the current reporting period (July 2015 - March 2016) is $456,689, and cumulative expenditure at the end of March 2016 is $799,999, being 78.6% of the first tranche of funds received from AF. Balance of funds held at the end of March 2018 was $218,000, being sufficient for activities during Q2 2016 but requiring the completion of this PPR and request for the next funding tranche from Q3 2016.
The project expenditure rate has accelerated since the last reporting period, despite a change in Project Manager in July 2015. The PIT is fully in place and operating efficiently, supported by a Technical Advisory Group to ensure interventions are well-designed with the best possibe technical and scientific justifications. Most activities are now fully planned and commencing implementation such that the number of activities and associted expenditure continues to rise. Remaining bottlenecks, such as the slower then expected establishment of watershed committees, are being addressed.  The next tranche of funds is expected to be used within a one-year period as originally envisaged, being expended by end of March 2017.</t>
  </si>
  <si>
    <t>Capacity development for watershed committees and other project stakeholders.</t>
  </si>
  <si>
    <t>Development of a communications strategy</t>
  </si>
  <si>
    <t xml:space="preserve">Discussions have been held with European Investment Bank and PUC consultants and there is consensus on the need to develop a regulatory framework for water management in Seychelles. This will thereafter facilitate the drafting of a watershed management policy.  </t>
  </si>
  <si>
    <t>There remains a delay in the rehabilitation work at Baie Lazare due to land ownership issues; while these are now largely solved the late start in activities means the delays are perpetuated.  To make sure there are no further impacts resulting from e.g. a change of land ownership, the community enegagement specialist works in collaboration with the Land Registry Office to keep in touch with the land owners and to ensure that there are no conflicts with property rights. In the case of Mare aux Cochons the rehabilitation work is delayed by the sensitive nature of the site (as a National Park and key biodiversity area) which has required extensive consultation (still on-going) through the Technical Advisory Group to determine the types of interventions that may be applied without impacting on ecosystem processes and values.</t>
  </si>
  <si>
    <t xml:space="preserve">This risk was introduced in the 2015 PPR. Since that time, the project has identified additional sites at Baie Lazare Baie Lazare suitable for project rehabilitation actions, and this may be upscaled to sites currently under disputed ownership in the future when these ownership issues have been sresolved. </t>
  </si>
  <si>
    <t>NOTE:</t>
  </si>
  <si>
    <t xml:space="preserve">At the landscape-level intervention the farmers in the Baie Lazare community are working to ensure their increased yields are not at the expense of the water provision services from the watershed. Farmers are being trained to make conscious choices to improve the forest water retention and flow, to maximise water provision services.
</t>
  </si>
  <si>
    <t>There has been no interventions yet as the project focuses on initial baseline assessments and conducts further scientific situation analyses of these 2 coastal sites.</t>
  </si>
  <si>
    <t xml:space="preserve">50 persons (gender balanced) trained in watershed, tidal wetland and beach and reef rehabilitation. </t>
  </si>
  <si>
    <t xml:space="preserve">Technical standards are established and provide the basis for training. </t>
  </si>
  <si>
    <t xml:space="preserve">Implementation is accelerating, but it is noted that the PIT needs to exert close monitoring and evaluation of activities undertaken by consultants to ensure timely delivery.  Local capacities are quite limited such that advertised conusltncies attract few bidders, and usually the same ones - there is little competition among local firms such that the project has little choice in awarding contracts.  Further, required expertise such as geotechnics and marine modelling is not available locally and has to be sourced regionally or internationally, although the project is trying to access this expertise through and in association with local firms to ensure integration of work and local capacity building as a spin-off of the project actions. </t>
  </si>
  <si>
    <r>
      <rPr>
        <b/>
        <sz val="11"/>
        <color theme="1"/>
        <rFont val="Times New Roman"/>
        <family val="1"/>
      </rPr>
      <t>Mare aux Cochons watershed:</t>
    </r>
    <r>
      <rPr>
        <sz val="11"/>
        <color theme="1"/>
        <rFont val="Times New Roman"/>
        <family val="1"/>
      </rPr>
      <t xml:space="preserve"> A rapid survey of the Mare aux Cochons watershed area is underway, focusing on surveying the vegetation around the existing wetland (Zone A) and areas with potential for wetland creation (Zone B). In zone A, detailed surveys are being done using transects established perpendicular to the Mare aux Cochons valley. Each transect consists of nested plots corresponding to the different size classes: (1) a 20 m wide strip for trees with DBH &gt;30 cm; (2) a 5 m wide strip for trees with DBH between 10 and 30 cm; (3) a 2 m wide strip for the herbaceous and shrub flora of the understorey plus for the regeneration of canopy trees. In zone B, the widely used 'Key biodiversity Area' method' is observed which allows identification of all areas of special conservation value, particularly wetland areas with a potential for improvement of water storage within the catchment area.
</t>
    </r>
    <r>
      <rPr>
        <b/>
        <sz val="11"/>
        <color theme="1"/>
        <rFont val="Times New Roman"/>
        <family val="1"/>
      </rPr>
      <t xml:space="preserve">Mont Plaisir watershed and Caiman Watershed: </t>
    </r>
    <r>
      <rPr>
        <sz val="11"/>
        <color theme="1"/>
        <rFont val="Times New Roman"/>
        <family val="1"/>
      </rPr>
      <t xml:space="preserve">Assessments of the rehabilitation potential of the Mont Plaisir River catchment and Caiman River catchment has been completed.  Consultants surveyed and mapped the rivers and all tributaries, identifying sources and other significant features such as wetlands and barrages. The locations and numbers of invasive tree species were mapped using GPS and numbered (including size classing of Albizia). Suitable areas for rehabilitation have been identified. There are currently c.10 small concrete and/or stone barrages creating small pools for private water collection and two locations in Mont Plaisir where PUC abstracts water. The Mont Plaisir residents have access to PUC water, but quite a lot of households also source their own water from the river and tributaries (thus avoiding PUC charges). The number of pipes sourcing water from the river could affect river flow at times of low flow during droughts. For Caiman, there are currently c.7 small concrete and/or stone barrages creating small pools for water sources; one for PUC and the other c.6 for private individuals. The Caiman residents do not have access to PUC water and they source and pipe their own. PUC  plans to provide Caiman residents with treated water in the near future.                                     . 
</t>
    </r>
    <r>
      <rPr>
        <b/>
        <sz val="11"/>
        <color theme="1"/>
        <rFont val="Times New Roman"/>
        <family val="1"/>
      </rPr>
      <t>Baie Lazare Watershed</t>
    </r>
    <r>
      <rPr>
        <sz val="11"/>
        <color theme="1"/>
        <rFont val="Times New Roman"/>
        <family val="1"/>
      </rPr>
      <t xml:space="preserve">: A new plot of Government land has been identified and allocated to the project for forest rehabilitation. This eliminates the risk arising from a land ownership issue identified in 2015. Minor works to prepare sites for rehabilitation has started. 6 locations have been identified to set up monitoring stations. Sign boards are being installed and Univeristy of Seychelles students are assisting with data collection. 100 ha of forest will be rehabilitated through the management of invasive trees and the implementation of soft engineering solutions and wetland enhancement in rivers to create more even flows. The mapping of the boundaries of the management area with GPS has been completed and 10 permanent monitoring transects have been identified for conducting research.Two students from the University of Zurich are assessing the ecosystem services of water catchment areas in the Seychelles, focusing on Baie Lazare and Mont Plaisir catchments. Their theses focus on the quality of the vegetation and human induced impacts on the water catchment area such as housing, water pollution, waste dumping, and land use.                                                                                                                                                
</t>
    </r>
    <r>
      <rPr>
        <b/>
        <sz val="11"/>
        <color theme="1"/>
        <rFont val="Times New Roman"/>
        <family val="1"/>
      </rPr>
      <t xml:space="preserve">Fond B'Offay and Nouvelle Découverte Watershed: </t>
    </r>
    <r>
      <rPr>
        <sz val="11"/>
        <color theme="1"/>
        <rFont val="Times New Roman"/>
        <family val="1"/>
      </rPr>
      <t xml:space="preserve">The local NGO TRASS has commenced forest rehabilitation actions. A team of workers has set up the nursery and started plant propagation. The first phase of the project targets 20 ha for rehabilitation, including 10 ha in the first year. 20 ha of exposed red soil was surveyed and delineated as suitable for rehabilitation to native forest. A draft rehabilitation plan is being circulated and TRASS has started experimental trials and with an aim to applying a semi-experimental approach to the rehabilitation to test methods to enhance establishment and growth rates.                                                                                                                                     </t>
    </r>
    <r>
      <rPr>
        <b/>
        <sz val="11"/>
        <color theme="1"/>
        <rFont val="Times New Roman"/>
        <family val="1"/>
      </rPr>
      <t xml:space="preserve"> </t>
    </r>
    <r>
      <rPr>
        <sz val="11"/>
        <color theme="1"/>
        <rFont val="Times New Roman"/>
        <family val="1"/>
      </rPr>
      <t xml:space="preserve">
</t>
    </r>
  </si>
  <si>
    <t>The Satisfactory rating given for this reporting period reflects substantial progress since the last reporting period. Two watershed Committeees have now been set up by the project, comprising the Baie Lazare Watershed Committee and the Praslin Watershed Committee. The communities have been actively involved in the project activities to date. Capacity building for community participation has started with a training on plant identification. The members of the Baie lazare Watershed Committee (the first established and most active thus far) have participated in a Clean-up the World campaign to remove invasive plant species and to plant native palms along the river following the training, and have set up a plant nursery.  There is slow progress in establishing the other local management committees for watersheds and wetland areas, due to unwillingness of people to come forward and devote time to the community issues involved, but this is being addressed through the awareness activities and targeted actions by the project Community Engagement Specialist.                                                                                                                                                                                                                                                                
Essential steps for forest rehabilitation work are being put into place.  Four local persons underwent and intensive 2 week training in the safe use of chainsaws by a LANTRA accredited trainer from the UK. An interim methodology has been drafted which aims to reduce the non native trees in treatment areas without causing damage or disruption to the forest structure, and allowing the growth of existing native saplings without causing rapid growth of non-native species, which requires the safe use of chainsaws - and well as the deployment of other methods such as stem injection and ring-barking. Assessments of the rehabilitation potential of the Mont Plaisir Watershed river catchment and the Caiman Watershed river catchment were done, and surveys are underway at Mare aux Cochons.  The project Technical Advisory Group has been active in discussing appropriate interventions and methodologies for rehabilitation in sensitive forest environments, and local and overseas Universities are contributing studnets and senor researchers to guide and help in collection and analysis of data required to record project progress against baselines (e.g. 6 hydrographic monitoring stations have been set up in the Baie Lazare watershed with data collection being conducted by University of Seychelles students). There remain differences of opinion in how to intervene in sensitive areas, and these are being filtered by the project Scientific and Technical Advisor, with an aim to ensure that interventions are scientifically based and follow in general the precautionary principle.
Assessments are almost complete to guide project interventions in the North-east Point and Anse Royale coastal areas (coastal wetlands and offshore reef areas). Rapid biodiversity assessments of the inland marshes have been conducted, and assessments of coastal wetlands environmental flows at both North East Point and Anse Royale project sites.  There have been some delays due to limited local capacity and only one local company being suitably qualified to conduct the assessment work - resulting in over-loading and delays in submitting the final reports.  This is being addtressed, however, by partnering the company with international technical experts, which also assures quality of the resulting products. A coastal processes study is being conducted under such an international/local partnership at North East Point to identify and quantify the existing coastal process and how they affect sediment transport and thus relate to climate change resilience strategies. Partnerships are being created actively, such as a collaboration with the IAEA, ICBA and Seychelles Agricultural Agency to assist the farmers of Anse Royale to adapt to salt water intrusion.
There has been slow progress in setting up strategic and legislative instruments to guide watershed management, but MEECC has recently employed a water analyst to complete the Water Policy, which will be a starting point for further development of legislation and wtershed management plans under that legislation.  The Rivers Committee appears defunct pending creation of that policy environment.  The project has meanwhile actively pursued an education and awareness raising agenda with many materials produced and distributed to raise awareness about the project's ecosystem-based approach to climate change.</t>
  </si>
  <si>
    <t xml:space="preserve">Data are being collected at Baie Lazare by PUC and UNISEY, e.g. Baie Lazare August 2015 Mean Daily Discharge: 53.1 L/s (+60%); data collection at Mare aux Cochons is being led by PUC </t>
  </si>
  <si>
    <t xml:space="preserve">Data are being collected at Baie Lazare by PUC and UNISEY, e.g.  Baie Lazare Mean Daily Discharge for January 2016: 106.5 L/s (-62%); data collection at Mare aux Cochons is being led by PUC </t>
  </si>
  <si>
    <t>Indicator not measured in this reporting period. Project surveys have noted that a considerable amount of people do not have access to PUC water in some watersheds (Caiman, Mont PLaisir, Praslin, Baie Lazare).  As the indicator specifically targets PUC water supply customers, not wider water users, the project is debating whether or not to work on PUC data for water supply figures only. It has been agreed with PUC that the weir at Mare aux Cochons will be refurbished by the project to improve data collection for water and supply.</t>
  </si>
  <si>
    <t xml:space="preserve">There was a reduction in the number of days where there was no water availability in the Baie Lazare project watershed in this reporting period (compared to previous years). </t>
  </si>
  <si>
    <t>Watershed management plans have not yet been developed. The following hectares have been surveyed and mapped as potential areas that will be rehabilitated in future management plans: 160 ha for Caiman River watershed, 360 ha for Baie Lazare, 530ha for Mare-aux-Cochon, 34 ha for Fond B'Offay and Nouvelle Decouverte. In total, 1398 ha of watersheds has been mapped for direct project interventions.  These will be the basis of the future management plans, which may also cover additional areas (e.g. areas managed by partners).</t>
  </si>
  <si>
    <t>Baseline studies and minor works to prepare sites for rehabilitation in Baie Lazare have been started. The intervention will start in the second quarter of 2016; 445 ha will be addressed for this indicator in Baie Lazare.  Areas to be addressed in other sites are yet to be determined.</t>
  </si>
  <si>
    <t>Two watershed committees have been set up in the district of Baie Lazare and Praslin Island, and are actively involved in the management of their catchment area.  There is gender balance in both, with the Chairperson of the Praslin Committee being a female. Currently, there are 13 members of the Baie lazare committee with 6 females and 7 males. The Praslin Watershed Committee comprise of 4 females and 4 males.</t>
  </si>
  <si>
    <t>No tidal sluice gates have been installed yet. The preliminary findings from the assessments of coastal wetlands environmental flows report for both North East Point and Anse Royale will assist the project management team with making informed decisions for this indicator. Pilot sluice gates have been installed at a number of sites by relevant authorities over the last year, and it may be that Government will provide the finance needed for this engineering work.</t>
  </si>
  <si>
    <t>The status of the reef structures at north east point have been assessed; results indicate that the reef crest is exposed to strong wave surge,  breaking off larger coral colonies so branching corals tend to grow less and remain smaller. The project is identifying means to proceed with artificial reef structures.</t>
  </si>
  <si>
    <t xml:space="preserve">25 ha of wetlands will be rehabilitated through this project, which includes all the coastal wetland for both North East Point and Anse Royale. There has been no interventions yet as the project experienced delays in completing biodiversity assessments and environmental flow assessments of the wetlands. </t>
  </si>
  <si>
    <t>2.1 km of beach berm has been identified for rehabilitation at North East Point. There has been no interventions in this reporting period as the project has been focusing on watershed rehabilitation.</t>
  </si>
  <si>
    <t xml:space="preserve">ICBA is working with the SAA and the project to revise this project indicator, which has been found to be unrealistic. A joint workshop was undertaken to establish collaboration with the IAEA and ICBA and the Seychelles Agricultural Agency to review the situation of water and soil salinity challenges in the Seychelles. There was knowledge-sharing and lessons learnt to broaden and strengthen partnership to build on the various project results taking into account the government and farmers’ priority needs. 
</t>
  </si>
  <si>
    <t xml:space="preserve">No interventions as yet. The Integrated Coastal Management Plan developed by the NGO MCSS under another UNDP project will inform the drafting of this management plan. Input from the SAA project with IAEA and ICBA is also being sought to inform the drafting of the Integrated Shoreline Management Plan for Anse Royale. </t>
  </si>
  <si>
    <t xml:space="preserve">If the Rivers Committee is resuscitated, the project team will support it to meet on a quarterly basis to to discuss and address issues related to improving run-of-river barrages and water control structures, sustainably managing watercourses and promoting local stewardship of watersheds (issues that need to be discussed but which are stalled pending clarification of the policy environment). </t>
  </si>
  <si>
    <t>6 monitoring stations have been set up in Baie Lazare watershed to record the hydrological flow of in the rivers and streams and the quality paremeters data on the study areas. University of Seychelles students are collecting data regulalry for analyses. This is the start of the watershed monitoring programme for Baie Lazare, which will be extended to other project sites.</t>
  </si>
  <si>
    <t xml:space="preserve">The project Technical Advisory Group has provided guidance through 4 scientific background papers concerning the promotion of ecosystem services of water catchment areas and forest in Seychelles. A UNISEY visiting Professor is actively guiding students to collect and analyse data to inform the project. University students are testing water quality in the Baie Lazare catchment area and measuring the water flow and water availability. 8 potential rehabilitation sites at Baie Lazare are being studied by 2 Masters students from ETH Zürich to assess vegetation quality and the impact of the anthropogenic activities in the catchment areas. 
</t>
  </si>
  <si>
    <t>A total of 6 female and 7 male Watershed Committee members were trained in plant identification in September 2015. 13 female students from the University of Seychelles and 4 male students were trained in how to monitor stream flow in Baie Lazare rivers using the weirs. The students learnt how to measure the potential volume of water held within the small PUC barrages, and assessed the many factors affecting drainage at the site, in terms of soil, geology, slope dynamics, vegetation, landuse, rainfall, overland and through flow. 6 female Government staff and 9 male farmers were trained in soil and salinity management in a workshop organized by ICBA in 2015. Only 4 male participants were trained as trainers in the safe use of chainsaws for forest management due to limited positions available in the international LANTRA certificate course and no female applicants.</t>
  </si>
  <si>
    <t>No specific changes were made during this reporting period.  There are some suggestions for revisions of indicators that will be clarified by the time of the mid-term review.</t>
  </si>
  <si>
    <r>
      <t>The PIT, which is itself gender balanced with two members, including the PM, being female, has paid particular attention to this aspect.  Gender balance is observed in both watershed committees so far established.  The Praslin committe</t>
    </r>
    <r>
      <rPr>
        <sz val="11"/>
        <rFont val="Times New Roman"/>
        <family val="1"/>
      </rPr>
      <t>e has a female chairperson with a total of 4 females and 4 males.  The  Baie Lazare committee has a male Chairperson and comprises 6 females and 7 males.  The lesson learnt is that gender balance brings a broad-based stakeholder input and more successful outputs.</t>
    </r>
  </si>
  <si>
    <r>
      <rPr>
        <sz val="11"/>
        <color theme="1"/>
        <rFont val="Times New Roman"/>
        <family val="1"/>
      </rPr>
      <t xml:space="preserve">Progress reports: a) Inception report, b) Quarterly reports (Q4 2014 to Q2 2016), c) PPR (June 2015)
Technical reports: 1) Project brochure (summary of the project and its objectives), 2) A specific brochure for the Baie-Lazare watershed committee and community, 3) Watershed committee guide 'Our water Our Choice'. 4)Proposed methodology for forest rehabilitation has been prepared by one member of the Technical Working group. It is entitled "Evaluation of important elements of the ecosystem service of water-catchment areas in the Seychelles by (in a first phase) (I) estimating the vegetation quality, (II) the water quality, (III) the water flow, (IV) the human impact on the designated water-catchment areas". 5) "Draft Methods for Rehabilitation of Seychelles Forest" 6) Rapid Biodiversity Assessment of North East Point and Anse Royale Marshes 7) Assessment of Coastal Wetlands Environmental Flow at North East Point and Anse Royale Towards Wetlands Rehabilitation 8) Assessment of the Rehabilitation Potential of the Mont Plaisir River Catchment 9) Assessment of the Rehabilitation Potential of the Mont Caiman River Catchment 
Press articles:
a) http://www.nation.sc/article.html?id=246190  - 23rd February 2015: Adapting water usage to address climate change impacts/ Seychelles Nation
b) http://www.nation.sc/article.html?id=245748 - 17th June 2015: International World Day to Combat Desertification; Preserving our natural resources from drought/ Seychelles Nation
c) http://www.nation.sc/article.html?id=246223 - 30th July 2015: Stakeholders follow training on soil salinity management/ Seychelles Nation &amp; TODAY    
d) http://www.nation.sc/article.html?id=246190 - 27th July 2015: Our water, our choice’ - EbA project launches logo competition
e) http://www.nation.sc/article.html?id=246795 - 17th September: Fermye Val d’Andorre pou netway lemonnn dan en fason
f) http://www.nation.sc/article.html?id=248813 - 21st March 2016 : Environment stakeholders get skills in chainsaw use
g) Sesel Sa Magazine Issue 9, Jan-Mar 2016: https://simplebooklet.com/seselsa15#page=61 &amp; https://simplebooklet.com/seselsa15#page=62  - Deep Impact: Seychelles adapts to climate change before its too late           </t>
    </r>
    <r>
      <rPr>
        <sz val="11"/>
        <color theme="7"/>
        <rFont val="Times New Roman"/>
        <family val="1"/>
      </rPr>
      <t xml:space="preserve">
 </t>
    </r>
    <r>
      <rPr>
        <sz val="11"/>
        <color theme="8"/>
        <rFont val="Times New Roman"/>
        <family val="1"/>
      </rPr>
      <t xml:space="preserve">
</t>
    </r>
    <r>
      <rPr>
        <sz val="11"/>
        <color rgb="FF0000FF"/>
        <rFont val="Times New Roman"/>
        <family val="1"/>
      </rPr>
      <t xml:space="preserve">
</t>
    </r>
  </si>
  <si>
    <t xml:space="preserve">Specific knowledge products produced by the project thus far are: 1) Project brochure (summary of the project and its objectives), 2) A specific brochure for the Baie-Lazare watershed committee and community, 3) Watershed committee guide 'Our water Our Choice'. 4)Proposed methodology for forest rehabilitation has been prepared by one member of the Technical Working group. It is entitled "Evaluation of important elements of the ecosystem service of water-catchment areas in the Seychelles by (in a first phase) (I) estimating the vegetation quality, (II) the water quality, (III) the water flow, (IV) the human impact on the designated water-catchment areas". 5) Another paper has been prepared entitled "Draft Methods for Rehabilitation of Seychelles Forest". It is a paper proposing  methods for Introduction and Objectives of Forest Rehabilitation in Seychelles, Methods for the Rehabillitation of Forest and operational procedures for rehabilitation. 6) Rapid Biodiversity Assessment of North East Point and Anse Royale Marshes 7) Assessment of Coastal Wetlands Environmental Flow at North East Point and Anse Royale Towards Wetlands Rehabilitation 8) Assessment of the Rehabilitation Potential of the Mont Plaisir River Catchment 9) Assessment of the Rehabilitation Potential of the Mont Caiman River Catchment 
 </t>
  </si>
  <si>
    <r>
      <rPr>
        <b/>
        <sz val="11"/>
        <color indexed="8"/>
        <rFont val="Times New Roman"/>
        <family val="1"/>
      </rPr>
      <t>Output 1.1 Management and rehabilitation of critical watersheds to enhance functional connectivity and the resilience of these areas to climate change and reduce water scarcity and watershed flooding (Mare aux Cochons, Mt Plaisar, Baie Lazare, Caiman, Praslin Fond B’Offay/Nouvelle Decouvert watershed management)</t>
    </r>
    <r>
      <rPr>
        <sz val="11"/>
        <color indexed="8"/>
        <rFont val="Times New Roman"/>
        <family val="1"/>
      </rPr>
      <t xml:space="preserve">
 </t>
    </r>
  </si>
  <si>
    <r>
      <rPr>
        <b/>
        <sz val="11"/>
        <color theme="1"/>
        <rFont val="Times New Roman"/>
        <family val="1"/>
      </rPr>
      <t>Output 1.2 Small-scale water storage and detention facilities designed and constructed or rehabilitated in critical waterways for communities to benefit from enhanced ecosystem functioning by forests (Mare aux Cochons, Mt Plaisar, Baie Lazare, Caiman, Praslin Fond B’Offay/Nouvelle Decouvert watershed control structures)</t>
    </r>
    <r>
      <rPr>
        <sz val="11"/>
        <color theme="1"/>
        <rFont val="Times New Roman"/>
        <family val="1"/>
      </rPr>
      <t xml:space="preserve">
</t>
    </r>
  </si>
  <si>
    <r>
      <rPr>
        <b/>
        <sz val="11"/>
        <color theme="1"/>
        <rFont val="Times New Roman"/>
        <family val="1"/>
      </rPr>
      <t>Output 2.1 Ecosystem-based measures for flood protection on an urban shoreline (North-east Point</t>
    </r>
    <r>
      <rPr>
        <sz val="11"/>
        <color theme="1"/>
        <rFont val="Times New Roman"/>
        <family val="1"/>
      </rPr>
      <t xml:space="preserve">)
</t>
    </r>
  </si>
  <si>
    <r>
      <rPr>
        <b/>
        <sz val="11"/>
        <color theme="1"/>
        <rFont val="Times New Roman"/>
        <family val="1"/>
      </rPr>
      <t>Output 2.2 Ecosystem-based measures for flood protection and mitigating salt water intrusion in an agricultural and tourism development area (Anse Royale)</t>
    </r>
    <r>
      <rPr>
        <sz val="11"/>
        <color theme="1"/>
        <rFont val="Times New Roman"/>
        <family val="1"/>
      </rPr>
      <t xml:space="preserve">
</t>
    </r>
  </si>
  <si>
    <r>
      <rPr>
        <b/>
        <sz val="11"/>
        <color theme="1"/>
        <rFont val="Times New Roman"/>
        <family val="1"/>
      </rPr>
      <t>Output 3.1: Policy and legal frameworks for watershed and coastal climate change adaptation</t>
    </r>
    <r>
      <rPr>
        <u/>
        <sz val="11"/>
        <color theme="1"/>
        <rFont val="Times New Roman"/>
        <family val="1"/>
      </rPr>
      <t xml:space="preserve">  
</t>
    </r>
  </si>
  <si>
    <r>
      <rPr>
        <b/>
        <sz val="11"/>
        <color theme="1"/>
        <rFont val="Times New Roman"/>
        <family val="1"/>
      </rPr>
      <t>Output 3.2 Capacity Development for Ecosystem Based Adaptation Methods</t>
    </r>
    <r>
      <rPr>
        <sz val="11"/>
        <color theme="1"/>
        <rFont val="Times New Roman"/>
        <family val="1"/>
      </rPr>
      <t xml:space="preserve">
</t>
    </r>
  </si>
  <si>
    <t xml:space="preserve">Two watershed committees out of five have now been set up. The already established Baie Lazare committee is actively involved in removal of invasive plant species in the community watershed and have developed a tree nursey to facilitate the provision of stock for forest rehabilitation in the area supplying water to their community. The members of the new Praslin Watershed Committee are being trained to become the community stewards of the water resources in the Nouvelle Decouverte and Fond Boffay watersheds. The Praslin community has also identified a site for future management. 
Plant identification training and the removal of alien invasive plant species have been conducted. A comprehensive training programme on forest management and the safe use of chainsaws has been completed, led by a LANTRA accredited international consultant; four Seychellois participant were trained as trainers and will be certified to support the rehabilitation works of the project.   
</t>
  </si>
  <si>
    <r>
      <rPr>
        <b/>
        <sz val="11"/>
        <color indexed="8"/>
        <rFont val="Times New Roman"/>
        <family val="1"/>
      </rPr>
      <t>Output 3.3 Lessons learned and Knowledge Dissemination</t>
    </r>
    <r>
      <rPr>
        <sz val="11"/>
        <color indexed="8"/>
        <rFont val="Times New Roman"/>
        <family val="1"/>
      </rPr>
      <t xml:space="preserve">
</t>
    </r>
  </si>
  <si>
    <t xml:space="preserve">Conduct assessments of the five watershed areas.  Start ivegetation and invasive species management programmes in the watershed areas. The completion of the Praslin nursery and the start of vegetation management and replanting programme on Praslin.  </t>
  </si>
  <si>
    <t xml:space="preserve">Conduct assessments of the 5 watersheds to identify existing barrages in need of repair or identify potential sites for constructing new water storage facilities. Conduct an assessment of water conflicts between water users in the Baie Lazare watershed area to assist in the management of the water resources in the future. Conduct preparations for feasibility studies to erect check dams in the project watersheds. 
</t>
  </si>
  <si>
    <t>Conduct coastal studies on the North East Point shoreline to facilitate the drafting of an integrated shoreline management plan and to inform wetland and reef rehabilitation and beach berm enhancement.</t>
  </si>
  <si>
    <t>Conduct an analysis of institutional structures to identify policy gaps.</t>
  </si>
  <si>
    <r>
      <t xml:space="preserve">The incoming EU-funded project has an institutional capacity building component supported through international technical assistance which will lead on the institutional analysis.  
At the policy and strategy level, the drafting of a Watershed Management Policy (likely to be led by this project) is pending the finalization of a Water Policy by the PUC and MEECC.  MEECC has recently hired a Water Analyst with a main role in clarifying the policy environment for water sypply and demand.  Consultants working for MWH Global (funded by the EIB) are providing advice on water demand management and drought risk mitigation to the PUC, aimed at identifying long term objectives for the water sector of Seychelles and an assured delivery of a sustainable water supply.  Our project is contributiong to the circulated paper 'Towards a Water Policy' and the update of the 2011 Water Masterplan as part of the overall stakeholder consultation. </t>
    </r>
    <r>
      <rPr>
        <sz val="11"/>
        <color theme="1"/>
        <rFont val="Times New Roman"/>
        <family val="1"/>
      </rPr>
      <t>This output is shared with at one other EBA project under implementation (funded by UNEP) and is also highlighted in an incoming EBA project (funded by EU).  Discussions were held with the UNEP EBA project concerning how to coordinate activities in regard to this output.</t>
    </r>
  </si>
  <si>
    <t xml:space="preserve">A strategy has not yet been developed. The project has invested in a variety of education and awareness materials to raise awareness about the ecosystem based adaptation to climate change method. The communication strategy will be drafted once the programme analysis and audience analysis has been completed by the project team. A community survey was undertaken on 28th March and 4th April 2015 at Anse Royale and North East Point with the assistance of the University of Seychelles. Promotion of watershed management has been done through the use of the national media for publishing articles. Partnerships have been developed with the key institutional partners, including Public Utilities Corporation (PUC) and Seychelles National Parks Authrotity. 2000 project brochures were designed and printed. They have been disseminated to project stakeholders. 750 posters with messages to preserve our wetland and coastal ecosystems were designed by local project stakeholders. 200 T-shirts were designed and disseminated to children with a printed message to preserve our forest and wetland ecosystems on the back. 280 T-shirts and 1000 Caps were deisgned for adult project stakeholders and they were disseminated to the Praslin Watershed Committee,  the Baie Lazare Watershed Committee  including the general public. These were also used during national exhibitions to raise awareness about the EbA approach. 50 calendars and 50 diaries containing the project logos were manaufactured and distributed to stakeholders. Sign boards have been made for the different river monitoring stations at Baie Lazare. An exhibition was set up to commemorate World Water Day. The project produced 200 wrist band pen drives, 200 cotton bags, 300 plastic ball pens, 150 biodegradable water bottles, 100 umbrellas and shower timers with a print on message to use water sustainably.  
                                                                                                                                                     </t>
  </si>
  <si>
    <t>Raise awareness about how relevant stakeholders can undertake ecosystem-based measures for flood protection and mitigating salt water intrusion in the agricultural coastal plains of Anse Royale.  Conduct studies on the Anse Royale shoreline to facilitate the drafting of an integrated shoreline management plan to inform wetland and reef rehabilitation and beach berm enhancement.</t>
  </si>
  <si>
    <r>
      <rPr>
        <b/>
        <sz val="11"/>
        <color theme="1"/>
        <rFont val="Times New Roman"/>
        <family val="1"/>
      </rPr>
      <t>A scientific assessment of the Anse Royale Marshes</t>
    </r>
    <r>
      <rPr>
        <sz val="11"/>
        <color theme="1"/>
        <rFont val="Times New Roman"/>
        <family val="1"/>
      </rPr>
      <t xml:space="preserve"> was conducted for informed decision making for wetland management, to guide the development of a proposal for project interventions at the project site. A new field inventory was undertaken and a map of the wetland habitat types was done for the site. 42 animal species were recorded at the Anse Royale wetlands, including several records of exotic invasive species as well as other flagship species. Wetland ecosystem diversity is high at Anse Royale, due to a larger water catchment area than North East Point, which results in the development of a small estuary landscape with tidal mangroves and tidal freshwaters. At Anse Royale, the most extensive area corresponds to the Non-tidal coastal plateau freshwater swamp, which is the area where most terrapins were caught.                                         
</t>
    </r>
    <r>
      <rPr>
        <b/>
        <sz val="11"/>
        <color theme="1"/>
        <rFont val="Times New Roman"/>
        <family val="1"/>
      </rPr>
      <t xml:space="preserve">An assessment of the Coastal Wetlands Environmental Flow </t>
    </r>
    <r>
      <rPr>
        <sz val="11"/>
        <color theme="1"/>
        <rFont val="Times New Roman"/>
        <family val="1"/>
      </rPr>
      <t xml:space="preserve">has been largely completed for Anse Royale, aimed towards wetlands rehabilitation. The findings indicate that in most of the valleys, the slopes are steep, streams are perennial and recharging the coastal aquifer in the plateau area. This aquifer is recharged directly from coastal wetlands surface at Sweet Escott and from behind the University of Seychelles premises which are fed directly by rivers. The shallow aquifer contains a thin freshwater level (2 to 8 meters), depending closely on rain cycles. over a brackish level that marks the beginning of the sea level. The shallow aquifer makes it vulnerable to salt water intrusion. The effect of this intrusion is especially apparent when water is pumped for irrigation during the seasons of low flow from the in-feeding Riviere Jumeau, Riviere Royale and the Sweet Escott Tributaries. The dynamic movement of water in these areas accelerates the rhythm of soil degradation in the coastal plain, which is compensated by a high renewal rate of water in the aquifer by watershed through the aforementioned rivers after heavy rains. The project team is working in collaboration with the Seychelles Agricultural Agency project and the IAEA to assist the farmers on the coastal plains of Anse Royale to adapt to salt water intrusion. A workshop was conducted by the SAA and IAEA with ICBA in January 2016 which established a joint collaboration between projects. The next step includes an education and awareness campaign to further educate the farmers and relevant stakeholders. 
</t>
    </r>
    <r>
      <rPr>
        <b/>
        <sz val="11"/>
        <color theme="1"/>
        <rFont val="Times New Roman"/>
        <family val="1"/>
      </rPr>
      <t>The shoreline management planning process</t>
    </r>
    <r>
      <rPr>
        <sz val="11"/>
        <color theme="1"/>
        <rFont val="Times New Roman"/>
        <family val="1"/>
      </rPr>
      <t xml:space="preserve"> will proceed from stakeholder consultation. The process will pick up the previous Integrated Coastal Management Plan undertaken for Anse Royale district by a local NGO ,MCSS, through the former UNDP-GEF Mainstreaming Biodiversity project in Seychelles. Setting up a watershed committee and collaboration with the SAA and University of Seychelles are underway to help the identification of project interventions. A biodiversity assessment of the inland marsh has started.  Discussions have been held with farmers and other donors on combining interventions to control salinity. This area is also being targeted by another adaptation project through South-South Corporation, an International Ecosystem Management Partnerships between GEF, Government of Seychelles and UNEP, piloted in Seychelles and 2 other countries.  </t>
    </r>
  </si>
  <si>
    <t xml:space="preserve">Conduct assessments of the 5 watersheds to identify existing barrages in need of repair or identify potential sites for constructing new water storage facilities. Conduct an assessment of water conflicts between water users in the Baie Lazare watershed area to assist in the management of the water resources in the future. Conduct preparations for feasibility studies to erect check dams in the project watersheds. 
Mare aux cochons, Mont Plaisir, Caiman watershed: assessment of needs for renovation of existing barrages completed
Baie Lazare: assessment of water conflict issues, planning for additional barrages completed
Praslin: assessment of need for new check dam completed
</t>
  </si>
  <si>
    <r>
      <t>Output 2.1 Ecosystem-based measures for flood protection on an urban shoreline (North-east Point</t>
    </r>
    <r>
      <rPr>
        <sz val="11"/>
        <color rgb="FF000000"/>
        <rFont val="Calibri"/>
        <family val="2"/>
        <scheme val="minor"/>
      </rPr>
      <t>)</t>
    </r>
  </si>
  <si>
    <t>Completion of coastal studies on North East Point Shoreline and drafted Integrated Shoreline Management Plan</t>
  </si>
  <si>
    <t xml:space="preserve">To date progress is ongoing on the Shoreline management planning at North East Point site with several consultative meetings with the stakeholder to gather historical data in conjunction with a monitoring data being collected through scientific methods (hydrographic studies) by e-Coast and EcoSol to determine how sediment movements. Synergies are being built with past studies funded from another JICA project in the recent past which prescribed sand nourishment for the eroded shoreline.  Wetland rehabilitation: The biodiversity assessment of the wetland and the coastal wetlands environmental flow has been completed and findings disseminated. Recommendations for protecting the marsh as well as reducing salt water intrusion will be implemented. </t>
  </si>
  <si>
    <t>Raise awareness about how relevant stakeholders can undertake ecosystem-based measures for flood protection and mitigating salt water intrusion in the agricultural coastal plains of Anse Royale.  Conduct studies on the Anse Royale shoreline to facilitate the drafting of an integrated shoreline management plan to inform wetland and reef rehabilitation and beach berm enhancement</t>
  </si>
  <si>
    <t xml:space="preserve">Progress to date includes scientific assessment of the Anse Royale Marshes and completion of an inventory and wetland habitat maps for the site with corresponding animals species inventoried. Furthermore, progress has resulted in the completion of An assessment of the Coastal Wetlands Environmental Flow for the Anse Royale area to determine coastal aquifer recharge and salt water intrusion. Works are still ongoing by the project team in collaboration with the Seychelles Agricultural Agency and the IAEA to identify salt water intrusion ad recommend solutions for the farming community in the Anse Royale coastal plains. Education and awareness campaigns will be initiated in the coming months. For the shoreline management planning process , the project is building on previous work carried out under a GEF-funded project and will review the draft Integrated Coastal Management Plan prepared by the local NGO (Marine Conservation Society of Seychelles – MCSS). Project interventions will be identified and prioritized through consultative processes with the local stakeholders as well as setting up their watershed committee similar to other sites being supported under the EBA Project. Lessons learned from the experiences of the other more advances will be relevant for the Anse Royale area. The PIT is developing synergies with other ongoing EBA initiatives by UNEP and Government of Seychelles. </t>
  </si>
  <si>
    <r>
      <rPr>
        <sz val="11"/>
        <rFont val="Times New Roman"/>
        <family val="1"/>
      </rPr>
      <t xml:space="preserve">The rating of Satisfactory is justified because the project has made significant progress compared to the first PPR produced last year. As can been seen from expenses/delivery on the various targets, the project is now on track. The establishment of a fully functional Project Implementation Team has been key as well as having on board an experienced Project Manager who is already well versed with the procedures of donor funded projects as well as the operational side of the Programme Coordinating Unit, has facilitated progress towards the various indicators. The experience of the PM and the team has resulted in dealing with a number of bottlenecks. Positive trends observed are the stability of the project team for some time now and it is expected that the current team will remain in place for the next reporting period. Furthermore, project activities have started on all project sites in various forms from studies to site rehabilitation plans and feasibility studies as well as setting up community groups (Watershed Community Groups) which is also positive. The various linkages with the other ongoing projects needs to be highlighted as it shows a good level of coordination as well as internal communications between the various agencies and institutions involved with ecosystem based adaptation and/or water sector issues in Seychelles. This cooperation is a key aspect which will ensure progress towards the objectives and create the appropriate synergies between the various interventions. Building on previous studies is also positive such as the North East Point coastal adaptation activities using JICA studies as it allows the EBA project to benefit from important data at no extra costs and already generated by other donor-funded projects.
On the policy and regulatory side, the linkages with upcoming activities funded by the EU will allow the EBA to provide inputs into the wider concept of integrating climate adaptation concerns into development policy and planning and not focus solely on water sector adaptation. The policy work under the EBA will complement the national efforts and add greater value to the process.
The project has been able to find workable solutions to address land ownership issues which at some point threatened to become a critical risk in some of the project sites. Whilst, the risk is not fully eliminated, as in one of the project site, residential development on private land still poses a risk of water pollution and contamination of water catchment, the issue of site selection at least was resolved during the reporting period. Some of the factors affecting progress to date have been noted such as finalisation of various policy documents by other agencies upon which the project team have little or no control over. However, the Programme Coordinating Unit has been pro-active and in engaging the Public Utilities Corporation which is the key partner upon which a number of decisions can affect the success of this project.
The PPR is also reporting for only 9 months since the last one and hence the rating of satisfactory is justified as a number of initiatives will be completed during the last remaining 3 months of the workplan. 
</t>
    </r>
    <r>
      <rPr>
        <b/>
        <sz val="11"/>
        <color rgb="FFFF0000"/>
        <rFont val="Times New Roman"/>
        <family val="1"/>
      </rPr>
      <t xml:space="preserve">
</t>
    </r>
  </si>
  <si>
    <r>
      <rPr>
        <b/>
        <sz val="11"/>
        <color theme="1"/>
        <rFont val="Times New Roman"/>
        <family val="1"/>
      </rPr>
      <t>Shoreline management planning</t>
    </r>
    <r>
      <rPr>
        <sz val="11"/>
        <color theme="1"/>
        <rFont val="Times New Roman"/>
        <family val="1"/>
      </rPr>
      <t xml:space="preserve"> is proceeding through stakeholder identification and consultation to gather historical data in an attempt to understand the shoreline dynamics of North East Point. The project is referencing past work undertaken in the area, which includes the JICA project of 2014 which funded sand nourishment on the eroded shoreline of North-East Point.
</t>
    </r>
    <r>
      <rPr>
        <b/>
        <sz val="11"/>
        <color theme="1"/>
        <rFont val="Times New Roman"/>
        <family val="1"/>
      </rPr>
      <t>Wetland rehabilitation</t>
    </r>
    <r>
      <rPr>
        <sz val="11"/>
        <color theme="1"/>
        <rFont val="Times New Roman"/>
        <family val="1"/>
      </rPr>
      <t xml:space="preserve">: The biodiversity assessment of the wetland has been completed.  A key finding is that there is a population of (endangered) terrapins inhabiting the marsh at the North East Point project site. Mapping of the wetland has been done.  An increase of human activities around the marshes, such as earth cutting works on the hillside, construction works and the rapid invasion of the marshes by alien aquatic plant species such as the water lettuce </t>
    </r>
    <r>
      <rPr>
        <i/>
        <sz val="11"/>
        <color theme="1"/>
        <rFont val="Times New Roman"/>
        <family val="1"/>
      </rPr>
      <t>Pistia stratiotes</t>
    </r>
    <r>
      <rPr>
        <sz val="11"/>
        <color theme="1"/>
        <rFont val="Times New Roman"/>
        <family val="1"/>
      </rPr>
      <t xml:space="preserve"> and water hyacinth </t>
    </r>
    <r>
      <rPr>
        <i/>
        <sz val="11"/>
        <color theme="1"/>
        <rFont val="Times New Roman"/>
        <family val="1"/>
      </rPr>
      <t>Eichhornia crassipes</t>
    </r>
    <r>
      <rPr>
        <sz val="11"/>
        <color theme="1"/>
        <rFont val="Times New Roman"/>
        <family val="1"/>
      </rPr>
      <t xml:space="preserve"> have been identified. Innovative techniques should be applied to prevent salt water intrusion into the fresh water marsh, seen in the example of the V-Sump storm water discharge system. 
</t>
    </r>
    <r>
      <rPr>
        <b/>
        <sz val="11"/>
        <color theme="1"/>
        <rFont val="Times New Roman"/>
        <family val="1"/>
      </rPr>
      <t>An</t>
    </r>
    <r>
      <rPr>
        <sz val="11"/>
        <color theme="1"/>
        <rFont val="Times New Roman"/>
        <family val="1"/>
      </rPr>
      <t xml:space="preserve"> </t>
    </r>
    <r>
      <rPr>
        <b/>
        <sz val="11"/>
        <color theme="1"/>
        <rFont val="Times New Roman"/>
        <family val="1"/>
      </rPr>
      <t xml:space="preserve">assessment of coastal wetlands environmental flow </t>
    </r>
    <r>
      <rPr>
        <sz val="11"/>
        <color theme="1"/>
        <rFont val="Times New Roman"/>
        <family val="1"/>
      </rPr>
      <t xml:space="preserve">at North East Point towards wetlands rehabilitation was conducted. Preliminary results divid the area into zones: Zone A is around 40 0m in length and does not have a continuous reef crest, Zone B is about 1800m in length and has a continuous reef crest. The absence of a reef crest in Zone A would seem to leave this area of coastline more exposed to wave action in comparison to Zone B where there is a well-developed reef crest with a steep depth gradient on its outer edge that can absorb a large amount of the wave energy followed by a wide intertidal zone with a shallow and constant depth.  The large movements of sand observed accumulating and eroding in Zone A indicates that the lack of the reef crest in this section makes it a much more dynamic environment than in Zone B in terms of currents, wave action and sand transport. 
</t>
    </r>
    <r>
      <rPr>
        <b/>
        <sz val="11"/>
        <color theme="1"/>
        <rFont val="Times New Roman"/>
        <family val="1"/>
      </rPr>
      <t>Hydrographic studies for reef and beach berm rehabilitation</t>
    </r>
    <r>
      <rPr>
        <sz val="11"/>
        <color theme="1"/>
        <rFont val="Times New Roman"/>
        <family val="1"/>
      </rPr>
      <t xml:space="preserve">: An international company (eCoast) is conducting the coastal processes study for North East Point in collaboration with a local company, EcoSol. The key output is to identify and quantify the existing coastal process to determine how they affect sediment transport within the study site, and how these processes relate to climate change resilience strategies and to construct a modelling tool for the project. The consultants have conducted a site survey, wave gauges and current meters (Aquadopp wave/current profiler and current meter) have been deployed. Due to malfunction of the EcoSol's equipment, eCoast initially had only one set of data to process. The single point wave/current meter was redeployed as a result. eCoast has developed and set up numerical grids (using a combination of EcoSol survey data, nautical charts and online databases - SRTM and GEBCO in particular) and are running a preliminary wave propagation model (SWAN) for the deployment period. </t>
    </r>
    <r>
      <rPr>
        <b/>
        <sz val="11"/>
        <color theme="1"/>
        <rFont val="Times New Roman"/>
        <family val="1"/>
      </rPr>
      <t xml:space="preserve"> </t>
    </r>
    <r>
      <rPr>
        <sz val="11"/>
        <color theme="1"/>
        <rFont val="Times New Roman"/>
        <family val="1"/>
      </rPr>
      <t xml:space="preserve">
</t>
    </r>
  </si>
  <si>
    <r>
      <t xml:space="preserve">This work is contingent on discussion and agreement with PUC who have the mandate to manage water flows and install barrages.  Discussions have been held with PUC concerning project interventions, particularly barrage renovations at the target sites, but PUC has been very slow to participate in field visits and to provide ideas and recommendations. This is a particular issue with the La Drisse intervention at Mare aux Cochons where specific inputs from PUC are needed, but are currently not forthcoming. </t>
    </r>
    <r>
      <rPr>
        <b/>
        <sz val="11"/>
        <rFont val="Times New Roman"/>
        <family val="1"/>
      </rPr>
      <t xml:space="preserve">
Mare aux Cochons: </t>
    </r>
    <r>
      <rPr>
        <sz val="11"/>
        <rFont val="Times New Roman"/>
        <family val="1"/>
      </rPr>
      <t>After consulting PUC, the EBA project is supporting (co-financing) the renovation of the barrage at Port Launay. To further improve water storage capacity, the project is assessing the feasibility of installing a small check dam on the outflow from the La Drisse depession, with the dual role of a) creating an ecologically significant wetland in an area that is already seasonally flooded and b) improving the water storage capacity of the river flowing down to Port Launay and the mangroves adjacent to Constance Ephelia.</t>
    </r>
    <r>
      <rPr>
        <b/>
        <sz val="11"/>
        <rFont val="Times New Roman"/>
        <family val="1"/>
      </rPr>
      <t xml:space="preserve">
Mont Plaisir / Caiman: </t>
    </r>
    <r>
      <rPr>
        <sz val="11"/>
        <rFont val="Times New Roman"/>
        <family val="1"/>
      </rPr>
      <t>The water resources assesment has been completed with mapping of areas to be rehabilitated and also indicating current pollution sources. Land ownership issues have slowed down the process for identifying work in the upper catchment at Caiman as there is currently an EIA underway for a large residential development which could result in potential conflict of use and/or pollution of the upper water sources.</t>
    </r>
    <r>
      <rPr>
        <b/>
        <sz val="11"/>
        <rFont val="Times New Roman"/>
        <family val="1"/>
      </rPr>
      <t xml:space="preserve">
Baie Lazare:</t>
    </r>
    <r>
      <rPr>
        <sz val="11"/>
        <rFont val="Times New Roman"/>
        <family val="1"/>
      </rPr>
      <t xml:space="preserve"> Water resources mapping has been completed in order to identify potential for additional water strage interventions. Six sites have been selected for potential development water storage areas and assicted wetlands, of which three have been prioritised. Detail topographic surveys have been undertaken for these three. The first site is proposed to be enhanced with a gabion rock dam to increase significantly in river storage; a biodiversity assesment has been conducted to determine potential ecological impacts. The gabion rock dam is currently under technical design and a tender document is being prepared, which will include a full EIA as required by law. In the same area, six sites have been identified for the estab;ishment of river stations for river flow monitoring, with periodic water quality testing being conducted by students from the University of Seychelles. Data is also being collected from a rainfall intensity recorder at the community center at Baie Lazare. A standard water storage tank has been designed and it is planned to build several of these in the watershed to provide raw water to farmers, who have been identified as the main water users from the target area.                                                                                                                                                                                                                                                                                   </t>
    </r>
    <r>
      <rPr>
        <b/>
        <sz val="11"/>
        <rFont val="Times New Roman"/>
        <family val="1"/>
      </rPr>
      <t>Praslin:</t>
    </r>
    <r>
      <rPr>
        <sz val="11"/>
        <rFont val="Times New Roman"/>
        <family val="1"/>
      </rPr>
      <t xml:space="preserve"> A water resources assesment has been 80% completed with 26 potential sites for check dams identified and seven amarked as significant for potential interventions under the project. Discussion are on-going with SIF and SNPA to obtain approval for the intenventions, together with a fire fighting strategic plan since a main use of the water is for fighting wild fires.      </t>
    </r>
  </si>
  <si>
    <t xml:space="preserve">It was expected by the end of June 2016, that Mare aux Cochons, Mont Plaisir, Baie Lazare, Caiman watershed: planning and start of invasive species management programmes.
On Praslin: completion of nursery, start of vegetation management and replanting programme was expected to be ongoing. Specific Inventory works conducted by end of reporting period
</t>
  </si>
  <si>
    <t xml:space="preserve">The Project Implementation Team (PIT) has undertaken initial assessment of watershed areas in 5 regions in order to obtain baseline data prior to undertaking any planned interventions. Terms of reference for development for specific inventories have been prepared for specific areas while land issues have been clarified in Baie Lazare prior to undertaking any planned interventions.
Some of the specific progress to date can be summarized below for the various intervention sites.
Mare aux Cochons watershed: Ongoing surveys at this specific site are underway and it is focusing on assessing the existing vegetation and potential areas for creation of additional wetland using the KBA method.
Mont Plaisir watershed and Caiman Watershed: Significant progress has been achieved with regards to completing the assessments for suitable rehabilitation sites and potential and invasive species control of the Mont Plaisir River catchment and Caiman River catchment areas.  Close linkages and collaboration with the Public Utilities Corporation are ongoing as well as the communities who are tapping untreated water from the various sources.
Baie Lazare Watershed: Work has started to rehabilitate an alternative site which has been identified as part of Government land and it resolved one of the land ownership issues which surfaced in 2015. Monitoring stations will be set up at 6 identified locations and a total of 100ha is expected to be rehabilitated. GIS mapping has been completed and 2 interns from university of Zurich are undertaking data collection and assessment of ecosystem services from human induced impacts on the water catchment areas.
Fond B'Offay and Nouvelle Découverte Watershed: Forest rehabilitation is ongoing at the site with the engagement of the local NGO TRASS, with the aim of rehabilitating 20ha of land with native forest. Target of 10 ha in the first year is within reach.
</t>
  </si>
  <si>
    <t xml:space="preserve">Discussions are ongoing with PUC regarding the various project interventions as any constructions along rivers and water catchments must be approved by the PUC.       
The PIT will maintain the ongoing discussions in particular for some specific sites where PUC is intending to build their own barrages and small reservoir. A coordinated effort and approach is required to ensure that the EBA is followed within project identified sites. In particular in the Mare au Cochons area where the PUC has announced construction of an additional reservoir. 
Progress to date includes the following: 
Mare au Cochons:  feasibility studies are progressing to assess the possibility of constructing small barrages to improve water storage through co financing from EBA and PUC. 
Mont Plaisir / Caiman: Completion of water resource assessment and mapping of areas identified for rehabilitation as well as identification of polluting sources. Progress has been somewhat slow due to emerging land use issues which needs to be resolved in the future as it could potentially affect the project in the future from land based pollution if a proposed residential development goes ahead in the upper catchment area.
Baie Lazare: progress to date include completion of water resources mapping and topographies surveys and site identifications for water monitoring stations  as well as ongoing technical designs for small civil works to be undertaken. Data collection is ongoing which is strengthening the existing and ongoing collaboration with the University of Seychelles. 
                                                                                                                                                                                                                                                                     Praslin: Completion of water resource assessment (80%) and identification of 26 potential sites for construction of small water dams. The Project team is in continued discussions with the Seychelles Island Foundation and the Seychelles National Parks Authority in order to obtain approval for interventions which falls within protected areas managed by these 2 institutions.  
</t>
  </si>
  <si>
    <t>The EBA project continued to create the right linkages with other donor–funded projects where policy formulation is concerned. Climate adaptation policy is expected to be reviewed and developed under the EU GCCA+ Project on Adaptation in Seychelles, and tender for Component A of the project is already launched. Technical Assistance will be procured to review climate change adaptation policies and integration into national plans and policies as well as institutional capacity building of the key institutions responsible for implementation of climate adaptation policies.  The EBA project sits on the various EBA Project committees and regular meetings are held to coordinate and exchange information on all adaptation projects ongoing in the country. Other policy work which has been initiated relates to the Watershed Management Policy which is pending finalizaton of the Water Policy by the Public Utilities Corporation and the Ministry of Environment, Energy and Climate Change. The Water Analyst has been bired by the Ministry and she is leading the review of the Water Policy at the level of the MEECC which is the parent ministry of the Public Utilities Corporation. In addition, the MEECC is recruiting under a different project (GEF Regional Project on Integrated Water Resources Management in SIDS) to undertake work on water governance and policy issues within the ministry in close link with the PUC. The EBA team is also a member of the PSC for this UNOPS/UNEP/UNDP implemented regional project and it is ensuring the right collaboration between the various projects. Ongoing discussions are held regularly between projects to ensure coordination of activities.</t>
  </si>
  <si>
    <t>Progress towards setting up the watershed committees is progressing. To date 40% of the committees (2 out of 5) have been established one on Mahe and the second on Praslin which was launched to coincide with World Water Day. The Baie Lazare Watershed committee which was set up first is already engaged with various activities under the project such as removal of invasive, setting up a tree nursery to provide enough trees for forest rehabilitation of water shed and water catchments. Exchanges were organised between the more advances Baie-Lazare Watershed Committee and that on Praslin when it was set up and the project is providing hands-on training to committee members on watershed stewardship and community champions as well and removal of alien invasive and safe use of tools for forest management.</t>
  </si>
  <si>
    <t xml:space="preserve">To date the project has not yet produced the Communications Strategy but it has invested in numerous educational activities and information dissemination and awareness-raising.  The Communication Strategy will be initiated during the Q2 2016 and will be available for the next reporting period.
The project has developed materials and brochures/t-shirts a lot of which have been used during the various events such as lunching of Praslin Watershed Committee, World Water Day road show on Praslin, school competitions etc  as mentioned by the PM assessment above. The communication strategy will be drafted once the programme analysis and audience analysis has been completed by the project team and it is part of the 2016 annual work plan (Jan to Dec 2016).  Use of national media has been maintained during the reporting period with the production of a short TV documentary on the project which was aired on World Biodiversity day. The project is now geared to take part in the National Day Celebrations EXPO which will run from 29 to 29th June 2016. 
</t>
  </si>
  <si>
    <t xml:space="preserve">The data was not provided by the Public Utilities Corporation (PUC) for this reporting period. The project team will measure this indicator in this quarter's progress report.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</si>
</sst>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m\-yyyy"/>
    <numFmt numFmtId="165" formatCode="_-[$$-409]* #,##0.00_ ;_-[$$-409]* \-#,##0.00\ ;_-[$$-409]* &quot;-&quot;??_ ;_-@_ "/>
  </numFmts>
  <fonts count="75"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1"/>
      <color rgb="FFFF0000"/>
      <name val="Calibri"/>
      <family val="2"/>
      <scheme val="minor"/>
    </font>
    <font>
      <b/>
      <sz val="11"/>
      <color rgb="FFFF0000"/>
      <name val="Calibri"/>
      <family val="2"/>
      <scheme val="minor"/>
    </font>
    <font>
      <sz val="10"/>
      <color theme="1"/>
      <name val="Arial"/>
      <family val="2"/>
    </font>
    <font>
      <b/>
      <i/>
      <sz val="11"/>
      <color rgb="FFFF0000"/>
      <name val="Calibri"/>
      <family val="2"/>
      <scheme val="minor"/>
    </font>
    <font>
      <u/>
      <sz val="11"/>
      <color theme="11"/>
      <name val="Calibri"/>
      <family val="2"/>
      <scheme val="minor"/>
    </font>
    <font>
      <sz val="12"/>
      <name val="Times New Roman"/>
      <family val="1"/>
    </font>
    <font>
      <b/>
      <sz val="12"/>
      <color theme="1"/>
      <name val="Times New Roman"/>
      <family val="1"/>
    </font>
    <font>
      <sz val="9"/>
      <color theme="1"/>
      <name val="Arial"/>
      <family val="2"/>
    </font>
    <font>
      <sz val="12"/>
      <color theme="1"/>
      <name val="Cambria"/>
      <family val="1"/>
    </font>
    <font>
      <sz val="9"/>
      <color rgb="FF000000"/>
      <name val="Arial"/>
      <family val="2"/>
    </font>
    <font>
      <sz val="11"/>
      <name val="Calibri"/>
      <family val="2"/>
      <scheme val="minor"/>
    </font>
    <font>
      <i/>
      <u/>
      <sz val="11"/>
      <name val="Calibri"/>
      <family val="2"/>
      <scheme val="minor"/>
    </font>
    <font>
      <b/>
      <u/>
      <sz val="11"/>
      <name val="Calibri"/>
      <family val="2"/>
      <scheme val="minor"/>
    </font>
    <font>
      <b/>
      <sz val="11"/>
      <color rgb="FFFF0000"/>
      <name val="Times New Roman"/>
      <family val="1"/>
    </font>
    <font>
      <sz val="11"/>
      <color rgb="FFFF0000"/>
      <name val="Times New Roman"/>
      <family val="1"/>
    </font>
    <font>
      <b/>
      <sz val="10"/>
      <color rgb="FFFF0000"/>
      <name val="Arial"/>
      <family val="2"/>
    </font>
    <font>
      <u/>
      <sz val="11"/>
      <color theme="1"/>
      <name val="Times New Roman"/>
      <family val="1"/>
    </font>
    <font>
      <b/>
      <sz val="11"/>
      <color theme="1"/>
      <name val="Calibri"/>
      <family val="2"/>
      <scheme val="minor"/>
    </font>
    <font>
      <u/>
      <sz val="11"/>
      <name val="Times New Roman"/>
      <family val="1"/>
    </font>
    <font>
      <b/>
      <sz val="11"/>
      <color theme="0"/>
      <name val="Calibri"/>
      <family val="2"/>
      <scheme val="minor"/>
    </font>
    <font>
      <sz val="11"/>
      <color theme="4"/>
      <name val="Calibri"/>
      <family val="2"/>
      <scheme val="minor"/>
    </font>
    <font>
      <sz val="11"/>
      <color rgb="FF0000FF"/>
      <name val="Times New Roman"/>
      <family val="1"/>
    </font>
    <font>
      <sz val="11"/>
      <color theme="7"/>
      <name val="Times New Roman"/>
      <family val="1"/>
    </font>
    <font>
      <sz val="11"/>
      <color theme="8"/>
      <name val="Times New Roman"/>
      <family val="1"/>
    </font>
    <font>
      <b/>
      <sz val="11"/>
      <color rgb="FF000000"/>
      <name val="Calibri"/>
      <family val="2"/>
      <scheme val="minor"/>
    </font>
    <font>
      <sz val="11"/>
      <color rgb="FF00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rgb="FFFFFFFF"/>
        <bgColor indexed="64"/>
      </patternFill>
    </fill>
  </fills>
  <borders count="6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s>
  <cellStyleXfs count="13">
    <xf numFmtId="0" fontId="0" fillId="0" borderId="0"/>
    <xf numFmtId="0" fontId="23" fillId="0" borderId="0" applyNumberFormat="0" applyFill="0" applyBorder="0" applyAlignment="0" applyProtection="0">
      <alignment vertical="top"/>
      <protection locked="0"/>
    </xf>
    <xf numFmtId="0" fontId="37" fillId="6" borderId="0" applyNumberFormat="0" applyBorder="0" applyAlignment="0" applyProtection="0"/>
    <xf numFmtId="0" fontId="38" fillId="7" borderId="0" applyNumberFormat="0" applyBorder="0" applyAlignment="0" applyProtection="0"/>
    <xf numFmtId="0" fontId="39" fillId="8" borderId="0" applyNumberFormat="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cellStyleXfs>
  <cellXfs count="706">
    <xf numFmtId="0" fontId="0" fillId="0" borderId="0" xfId="0"/>
    <xf numFmtId="0" fontId="24" fillId="0" borderId="0" xfId="0" applyFont="1" applyFill="1" applyProtection="1"/>
    <xf numFmtId="0" fontId="24"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0" borderId="0" xfId="0" applyFont="1" applyFill="1" applyBorder="1" applyProtection="1"/>
    <xf numFmtId="0" fontId="1" fillId="0" borderId="0" xfId="0" applyFont="1" applyFill="1" applyBorder="1" applyAlignment="1" applyProtection="1">
      <alignment vertical="top" wrapText="1"/>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4" fillId="0" borderId="0" xfId="0" applyFont="1" applyAlignment="1">
      <alignment horizontal="left" vertical="center"/>
    </xf>
    <xf numFmtId="0" fontId="24" fillId="0" borderId="0" xfId="0" applyFont="1"/>
    <xf numFmtId="0" fontId="24" fillId="0" borderId="0" xfId="0" applyFont="1" applyFill="1"/>
    <xf numFmtId="0" fontId="2" fillId="0" borderId="0"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2" borderId="7"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4"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4"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5" fillId="2" borderId="1" xfId="0" applyFont="1" applyFill="1" applyBorder="1" applyAlignment="1" applyProtection="1">
      <alignment vertical="top" wrapText="1"/>
    </xf>
    <xf numFmtId="0" fontId="15" fillId="2" borderId="1" xfId="0" applyFont="1" applyFill="1" applyBorder="1" applyAlignment="1" applyProtection="1">
      <alignment horizontal="center" vertical="top" wrapText="1"/>
    </xf>
    <xf numFmtId="0" fontId="14" fillId="2" borderId="15" xfId="0" applyFont="1" applyFill="1" applyBorder="1" applyAlignment="1" applyProtection="1">
      <alignment vertical="top" wrapText="1"/>
    </xf>
    <xf numFmtId="0" fontId="14" fillId="2" borderId="3" xfId="0" applyFont="1" applyFill="1" applyBorder="1" applyAlignment="1" applyProtection="1">
      <alignment vertical="top" wrapText="1"/>
    </xf>
    <xf numFmtId="0" fontId="14" fillId="2" borderId="4" xfId="0" applyFont="1" applyFill="1" applyBorder="1" applyAlignment="1" applyProtection="1">
      <alignment vertical="top" wrapText="1"/>
    </xf>
    <xf numFmtId="0" fontId="27" fillId="4" borderId="17" xfId="0" applyFont="1" applyFill="1" applyBorder="1" applyAlignment="1">
      <alignment horizontal="center" vertical="center" wrapText="1"/>
    </xf>
    <xf numFmtId="0" fontId="16" fillId="3" borderId="14" xfId="0" applyFont="1" applyFill="1" applyBorder="1" applyAlignment="1" applyProtection="1">
      <alignment horizontal="left" vertical="top" wrapText="1"/>
    </xf>
    <xf numFmtId="0" fontId="26" fillId="3" borderId="18"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4" xfId="0" applyFont="1" applyFill="1" applyBorder="1" applyProtection="1"/>
    <xf numFmtId="0" fontId="1" fillId="3" borderId="25" xfId="0" applyFont="1" applyFill="1" applyBorder="1" applyAlignment="1" applyProtection="1">
      <alignment horizontal="left" vertical="center" wrapText="1"/>
    </xf>
    <xf numFmtId="0" fontId="1" fillId="3" borderId="25" xfId="0" applyFont="1" applyFill="1" applyBorder="1" applyAlignment="1" applyProtection="1">
      <alignment vertical="top" wrapText="1"/>
    </xf>
    <xf numFmtId="0" fontId="1" fillId="3" borderId="26" xfId="0" applyFont="1" applyFill="1" applyBorder="1" applyProtection="1"/>
    <xf numFmtId="0" fontId="14" fillId="3" borderId="23" xfId="0" applyFont="1" applyFill="1" applyBorder="1" applyAlignment="1" applyProtection="1">
      <alignment vertical="top" wrapText="1"/>
    </xf>
    <xf numFmtId="0" fontId="14" fillId="3" borderId="22" xfId="0" applyFont="1" applyFill="1" applyBorder="1" applyAlignment="1" applyProtection="1">
      <alignment vertical="top" wrapText="1"/>
    </xf>
    <xf numFmtId="0" fontId="14" fillId="3" borderId="0" xfId="0" applyFont="1" applyFill="1" applyBorder="1" applyProtection="1"/>
    <xf numFmtId="0" fontId="14" fillId="3" borderId="0" xfId="0" applyFont="1" applyFill="1" applyBorder="1" applyAlignment="1" applyProtection="1">
      <alignment vertical="top" wrapText="1"/>
    </xf>
    <xf numFmtId="0" fontId="15" fillId="3" borderId="0"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7" fillId="3" borderId="26" xfId="0" applyFont="1" applyFill="1" applyBorder="1" applyAlignment="1" applyProtection="1">
      <alignment vertical="top" wrapText="1"/>
    </xf>
    <xf numFmtId="0" fontId="24" fillId="3" borderId="19" xfId="0" applyFont="1" applyFill="1" applyBorder="1" applyAlignment="1">
      <alignment horizontal="left" vertical="center"/>
    </xf>
    <xf numFmtId="0" fontId="24" fillId="3" borderId="20" xfId="0" applyFont="1" applyFill="1" applyBorder="1" applyAlignment="1">
      <alignment horizontal="left" vertical="center"/>
    </xf>
    <xf numFmtId="0" fontId="24" fillId="3" borderId="20" xfId="0" applyFont="1" applyFill="1" applyBorder="1"/>
    <xf numFmtId="0" fontId="24" fillId="3" borderId="21" xfId="0" applyFont="1" applyFill="1" applyBorder="1"/>
    <xf numFmtId="0" fontId="24" fillId="3" borderId="22" xfId="0" applyFont="1" applyFill="1" applyBorder="1" applyAlignment="1">
      <alignment horizontal="left" vertical="center"/>
    </xf>
    <xf numFmtId="0" fontId="1" fillId="3" borderId="23"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4" xfId="0" applyFont="1" applyFill="1" applyBorder="1" applyAlignment="1" applyProtection="1">
      <alignment horizontal="left" vertical="center" wrapText="1"/>
    </xf>
    <xf numFmtId="0" fontId="2" fillId="3" borderId="25" xfId="0" applyFont="1" applyFill="1" applyBorder="1" applyAlignment="1" applyProtection="1">
      <alignment vertical="top" wrapText="1"/>
    </xf>
    <xf numFmtId="0" fontId="1" fillId="3" borderId="26" xfId="0" applyFont="1" applyFill="1" applyBorder="1" applyAlignment="1" applyProtection="1">
      <alignment vertical="top" wrapText="1"/>
    </xf>
    <xf numFmtId="0" fontId="24" fillId="3" borderId="20" xfId="0" applyFont="1" applyFill="1" applyBorder="1" applyProtection="1"/>
    <xf numFmtId="0" fontId="24" fillId="3" borderId="21" xfId="0" applyFont="1" applyFill="1" applyBorder="1" applyProtection="1"/>
    <xf numFmtId="0" fontId="24" fillId="3" borderId="0" xfId="0" applyFont="1" applyFill="1" applyBorder="1" applyProtection="1"/>
    <xf numFmtId="0" fontId="24" fillId="3" borderId="23"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3"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5" xfId="0" applyFont="1" applyFill="1" applyBorder="1" applyProtection="1"/>
    <xf numFmtId="0" fontId="28"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3" fillId="3" borderId="23" xfId="0" applyFont="1" applyFill="1" applyBorder="1" applyAlignment="1" applyProtection="1"/>
    <xf numFmtId="0" fontId="0" fillId="3" borderId="23" xfId="0" applyFill="1" applyBorder="1"/>
    <xf numFmtId="0" fontId="29" fillId="3" borderId="19" xfId="0" applyFont="1" applyFill="1" applyBorder="1" applyAlignment="1">
      <alignment vertical="center"/>
    </xf>
    <xf numFmtId="0" fontId="29" fillId="3" borderId="22" xfId="0" applyFont="1" applyFill="1" applyBorder="1" applyAlignment="1">
      <alignment vertical="center"/>
    </xf>
    <xf numFmtId="0" fontId="29" fillId="3" borderId="0" xfId="0" applyFont="1" applyFill="1" applyBorder="1" applyAlignment="1">
      <alignment vertical="center"/>
    </xf>
    <xf numFmtId="0" fontId="0" fillId="0" borderId="0" xfId="0" applyAlignment="1"/>
    <xf numFmtId="0" fontId="2" fillId="2" borderId="1" xfId="0" applyFont="1" applyFill="1" applyBorder="1" applyAlignment="1" applyProtection="1">
      <alignment horizontal="center" vertical="center" wrapText="1"/>
    </xf>
    <xf numFmtId="0" fontId="1" fillId="3" borderId="24" xfId="0" applyFont="1" applyFill="1" applyBorder="1" applyAlignment="1" applyProtection="1">
      <alignment vertical="center"/>
    </xf>
    <xf numFmtId="0" fontId="1" fillId="3" borderId="25" xfId="0" applyFont="1" applyFill="1" applyBorder="1" applyAlignment="1" applyProtection="1">
      <alignment vertical="center"/>
    </xf>
    <xf numFmtId="0" fontId="1" fillId="3" borderId="26" xfId="0" applyFont="1" applyFill="1" applyBorder="1" applyAlignment="1" applyProtection="1">
      <alignment vertical="center"/>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0" fillId="3" borderId="20" xfId="0" applyFill="1" applyBorder="1" applyAlignment="1"/>
    <xf numFmtId="0" fontId="0" fillId="3" borderId="0" xfId="0" applyFill="1" applyBorder="1" applyAlignment="1"/>
    <xf numFmtId="0" fontId="0" fillId="3" borderId="25"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4" fillId="3" borderId="19" xfId="0" applyFont="1" applyFill="1" applyBorder="1"/>
    <xf numFmtId="0" fontId="24" fillId="3" borderId="22" xfId="0" applyFont="1" applyFill="1" applyBorder="1"/>
    <xf numFmtId="0" fontId="24" fillId="3" borderId="23" xfId="0" applyFont="1" applyFill="1" applyBorder="1"/>
    <xf numFmtId="0" fontId="30" fillId="3" borderId="0" xfId="0" applyFont="1" applyFill="1" applyBorder="1"/>
    <xf numFmtId="0" fontId="31" fillId="3" borderId="0" xfId="0" applyFont="1" applyFill="1" applyBorder="1"/>
    <xf numFmtId="0" fontId="30" fillId="0" borderId="28" xfId="0" applyFont="1" applyFill="1" applyBorder="1" applyAlignment="1">
      <alignment vertical="top" wrapText="1"/>
    </xf>
    <xf numFmtId="0" fontId="30" fillId="0" borderId="26" xfId="0" applyFont="1" applyFill="1" applyBorder="1" applyAlignment="1">
      <alignment vertical="top" wrapText="1"/>
    </xf>
    <xf numFmtId="0" fontId="30" fillId="0" borderId="27" xfId="0" applyFont="1" applyFill="1" applyBorder="1" applyAlignment="1">
      <alignment vertical="top" wrapText="1"/>
    </xf>
    <xf numFmtId="0" fontId="30" fillId="0" borderId="23" xfId="0" applyFont="1" applyFill="1" applyBorder="1" applyAlignment="1">
      <alignment vertical="top" wrapText="1"/>
    </xf>
    <xf numFmtId="0" fontId="30" fillId="0" borderId="1" xfId="0" applyFont="1" applyFill="1" applyBorder="1" applyAlignment="1">
      <alignment vertical="top" wrapText="1"/>
    </xf>
    <xf numFmtId="0" fontId="30" fillId="0" borderId="31" xfId="0" applyFont="1" applyFill="1" applyBorder="1" applyAlignment="1">
      <alignment vertical="top" wrapText="1"/>
    </xf>
    <xf numFmtId="0" fontId="24" fillId="0" borderId="1" xfId="0" applyFont="1" applyFill="1" applyBorder="1" applyAlignment="1">
      <alignment vertical="top" wrapText="1"/>
    </xf>
    <xf numFmtId="0" fontId="24" fillId="3" borderId="25" xfId="0" applyFont="1" applyFill="1" applyBorder="1"/>
    <xf numFmtId="0" fontId="32" fillId="0" borderId="1" xfId="0" applyFont="1" applyFill="1" applyBorder="1" applyAlignment="1">
      <alignment horizontal="center" vertical="top" wrapText="1"/>
    </xf>
    <xf numFmtId="0" fontId="32" fillId="0" borderId="31" xfId="0" applyFont="1" applyFill="1" applyBorder="1" applyAlignment="1">
      <alignment horizontal="center" vertical="top" wrapText="1"/>
    </xf>
    <xf numFmtId="0" fontId="32"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2" fillId="2" borderId="32" xfId="0" applyFont="1" applyFill="1" applyBorder="1" applyAlignment="1" applyProtection="1">
      <alignment horizontal="center" vertical="center" wrapText="1"/>
    </xf>
    <xf numFmtId="1" fontId="1" fillId="2" borderId="33" xfId="0" applyNumberFormat="1" applyFont="1" applyFill="1" applyBorder="1" applyAlignment="1" applyProtection="1">
      <alignment horizontal="left"/>
      <protection locked="0"/>
    </xf>
    <xf numFmtId="0" fontId="2" fillId="3" borderId="0" xfId="0" applyFont="1" applyFill="1" applyBorder="1" applyAlignment="1" applyProtection="1">
      <alignment horizontal="left" vertical="center" wrapText="1"/>
    </xf>
    <xf numFmtId="0" fontId="24" fillId="0" borderId="0" xfId="0" applyFont="1" applyFill="1" applyAlignment="1" applyProtection="1">
      <alignment horizontal="right"/>
    </xf>
    <xf numFmtId="0" fontId="24" fillId="3" borderId="19" xfId="0" applyFont="1" applyFill="1" applyBorder="1" applyAlignment="1" applyProtection="1">
      <alignment horizontal="right"/>
    </xf>
    <xf numFmtId="0" fontId="24" fillId="3" borderId="20" xfId="0" applyFont="1" applyFill="1" applyBorder="1" applyAlignment="1" applyProtection="1">
      <alignment horizontal="right"/>
    </xf>
    <xf numFmtId="0" fontId="24" fillId="3" borderId="22" xfId="0" applyFont="1" applyFill="1" applyBorder="1" applyAlignment="1" applyProtection="1">
      <alignment horizontal="right"/>
    </xf>
    <xf numFmtId="0" fontId="24"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2" xfId="0" applyFont="1" applyFill="1" applyBorder="1" applyAlignment="1" applyProtection="1">
      <alignment horizontal="right" vertical="top" wrapText="1"/>
    </xf>
    <xf numFmtId="0" fontId="33"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4" xfId="0" applyFont="1" applyFill="1" applyBorder="1" applyAlignment="1" applyProtection="1">
      <alignment horizontal="right"/>
    </xf>
    <xf numFmtId="0" fontId="1" fillId="3" borderId="25" xfId="0" applyFont="1" applyFill="1" applyBorder="1" applyAlignment="1" applyProtection="1">
      <alignment horizontal="right"/>
    </xf>
    <xf numFmtId="0" fontId="1" fillId="2" borderId="34" xfId="0" applyFont="1" applyFill="1" applyBorder="1" applyAlignment="1" applyProtection="1">
      <alignment vertical="top" wrapText="1"/>
    </xf>
    <xf numFmtId="0" fontId="1" fillId="2" borderId="1" xfId="0" applyFont="1" applyFill="1" applyBorder="1" applyAlignment="1" applyProtection="1">
      <alignment vertical="top" wrapText="1"/>
    </xf>
    <xf numFmtId="0" fontId="1" fillId="2" borderId="37" xfId="0" applyFont="1" applyFill="1" applyBorder="1" applyAlignment="1" applyProtection="1">
      <alignment vertical="top" wrapText="1"/>
    </xf>
    <xf numFmtId="0" fontId="2" fillId="2" borderId="32" xfId="0" applyFont="1" applyFill="1" applyBorder="1" applyAlignment="1" applyProtection="1">
      <alignment horizontal="right" vertical="center" wrapText="1"/>
    </xf>
    <xf numFmtId="0" fontId="2" fillId="2" borderId="38"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0" fillId="3" borderId="0" xfId="0" applyFill="1"/>
    <xf numFmtId="0" fontId="24" fillId="3" borderId="24" xfId="0" applyFont="1" applyFill="1" applyBorder="1"/>
    <xf numFmtId="0" fontId="24" fillId="3" borderId="26"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9" borderId="1" xfId="0" applyFill="1" applyBorder="1" applyProtection="1">
      <protection locked="0"/>
    </xf>
    <xf numFmtId="0" fontId="0" fillId="0" borderId="18" xfId="0" applyBorder="1" applyProtection="1"/>
    <xf numFmtId="0" fontId="42" fillId="11" borderId="55" xfId="0" applyFont="1" applyFill="1" applyBorder="1" applyAlignment="1" applyProtection="1">
      <alignment horizontal="left" vertical="center" wrapText="1"/>
    </xf>
    <xf numFmtId="0" fontId="42" fillId="11" borderId="11" xfId="0" applyFont="1" applyFill="1" applyBorder="1" applyAlignment="1" applyProtection="1">
      <alignment horizontal="left" vertical="center" wrapText="1"/>
    </xf>
    <xf numFmtId="0" fontId="42" fillId="11" borderId="9" xfId="0" applyFont="1" applyFill="1" applyBorder="1" applyAlignment="1" applyProtection="1">
      <alignment horizontal="left" vertical="center" wrapText="1"/>
    </xf>
    <xf numFmtId="0" fontId="43" fillId="0" borderId="10" xfId="0" applyFont="1" applyBorder="1" applyAlignment="1" applyProtection="1">
      <alignment horizontal="left" vertical="center"/>
    </xf>
    <xf numFmtId="0" fontId="39" fillId="12" borderId="11" xfId="4" applyFont="1" applyFill="1" applyBorder="1" applyAlignment="1" applyProtection="1">
      <alignment horizontal="center" vertical="center"/>
      <protection locked="0"/>
    </xf>
    <xf numFmtId="0" fontId="44" fillId="12" borderId="11" xfId="4" applyFont="1" applyFill="1" applyBorder="1" applyAlignment="1" applyProtection="1">
      <alignment horizontal="center" vertical="center"/>
      <protection locked="0"/>
    </xf>
    <xf numFmtId="0" fontId="44" fillId="12" borderId="7" xfId="4" applyFont="1" applyFill="1" applyBorder="1" applyAlignment="1" applyProtection="1">
      <alignment horizontal="center" vertical="center"/>
      <protection locked="0"/>
    </xf>
    <xf numFmtId="0" fontId="45" fillId="0" borderId="11" xfId="0" applyFont="1" applyBorder="1" applyAlignment="1" applyProtection="1">
      <alignment horizontal="left" vertical="center"/>
    </xf>
    <xf numFmtId="10" fontId="44" fillId="8" borderId="11" xfId="4" applyNumberFormat="1" applyFont="1" applyBorder="1" applyAlignment="1" applyProtection="1">
      <alignment horizontal="center" vertical="center"/>
      <protection locked="0"/>
    </xf>
    <xf numFmtId="10" fontId="44" fillId="8" borderId="7" xfId="4" applyNumberFormat="1" applyFont="1" applyBorder="1" applyAlignment="1" applyProtection="1">
      <alignment horizontal="center" vertical="center"/>
      <protection locked="0"/>
    </xf>
    <xf numFmtId="0" fontId="45" fillId="0" borderId="55" xfId="0" applyFont="1" applyBorder="1" applyAlignment="1" applyProtection="1">
      <alignment horizontal="left" vertical="center"/>
    </xf>
    <xf numFmtId="10" fontId="44" fillId="12" borderId="11" xfId="4" applyNumberFormat="1" applyFont="1" applyFill="1" applyBorder="1" applyAlignment="1" applyProtection="1">
      <alignment horizontal="center" vertical="center"/>
      <protection locked="0"/>
    </xf>
    <xf numFmtId="10" fontId="44"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2" fillId="11" borderId="59" xfId="0" applyFont="1" applyFill="1" applyBorder="1" applyAlignment="1" applyProtection="1">
      <alignment horizontal="center" vertical="center" wrapText="1"/>
    </xf>
    <xf numFmtId="0" fontId="42" fillId="11" borderId="43" xfId="0" applyFont="1" applyFill="1" applyBorder="1" applyAlignment="1" applyProtection="1">
      <alignment horizontal="center" vertical="center" wrapText="1"/>
    </xf>
    <xf numFmtId="0" fontId="43" fillId="0" borderId="11" xfId="0" applyFont="1" applyFill="1" applyBorder="1" applyAlignment="1" applyProtection="1">
      <alignment vertical="center" wrapText="1"/>
    </xf>
    <xf numFmtId="0" fontId="39" fillId="12" borderId="11" xfId="4" applyFill="1" applyBorder="1" applyAlignment="1" applyProtection="1">
      <alignment wrapText="1"/>
      <protection locked="0"/>
    </xf>
    <xf numFmtId="0" fontId="46" fillId="2" borderId="11" xfId="0" applyFont="1" applyFill="1" applyBorder="1" applyAlignment="1" applyProtection="1">
      <alignment vertical="center" wrapText="1"/>
    </xf>
    <xf numFmtId="10" fontId="39" fillId="8" borderId="11" xfId="4" applyNumberFormat="1" applyBorder="1" applyAlignment="1" applyProtection="1">
      <alignment horizontal="center" vertical="center" wrapText="1"/>
      <protection locked="0"/>
    </xf>
    <xf numFmtId="10" fontId="39" fillId="12" borderId="11" xfId="4" applyNumberFormat="1" applyFill="1" applyBorder="1" applyAlignment="1" applyProtection="1">
      <alignment horizontal="center" vertical="center" wrapText="1"/>
      <protection locked="0"/>
    </xf>
    <xf numFmtId="0" fontId="42" fillId="11" borderId="51" xfId="0" applyFont="1" applyFill="1" applyBorder="1" applyAlignment="1" applyProtection="1">
      <alignment horizontal="center" vertical="center" wrapText="1"/>
    </xf>
    <xf numFmtId="0" fontId="42" fillId="11" borderId="11" xfId="0" applyFont="1" applyFill="1" applyBorder="1" applyAlignment="1" applyProtection="1">
      <alignment horizontal="center" vertical="center" wrapText="1"/>
    </xf>
    <xf numFmtId="0" fontId="42" fillId="11" borderId="7" xfId="0" applyFont="1" applyFill="1" applyBorder="1" applyAlignment="1" applyProtection="1">
      <alignment horizontal="center" vertical="center" wrapText="1"/>
    </xf>
    <xf numFmtId="0" fontId="47" fillId="8" borderId="51" xfId="4" applyFont="1" applyBorder="1" applyAlignment="1" applyProtection="1">
      <alignment vertical="center" wrapText="1"/>
      <protection locked="0"/>
    </xf>
    <xf numFmtId="0" fontId="47" fillId="8" borderId="11" xfId="4" applyFont="1" applyBorder="1" applyAlignment="1" applyProtection="1">
      <alignment horizontal="center" vertical="center"/>
      <protection locked="0"/>
    </xf>
    <xf numFmtId="0" fontId="47" fillId="8" borderId="7" xfId="4" applyFont="1" applyBorder="1" applyAlignment="1" applyProtection="1">
      <alignment horizontal="center" vertical="center"/>
      <protection locked="0"/>
    </xf>
    <xf numFmtId="0" fontId="47" fillId="12" borderId="11" xfId="4" applyFont="1" applyFill="1" applyBorder="1" applyAlignment="1" applyProtection="1">
      <alignment horizontal="center" vertical="center"/>
      <protection locked="0"/>
    </xf>
    <xf numFmtId="0" fontId="47" fillId="12" borderId="51" xfId="4" applyFont="1" applyFill="1" applyBorder="1" applyAlignment="1" applyProtection="1">
      <alignment vertical="center" wrapText="1"/>
      <protection locked="0"/>
    </xf>
    <xf numFmtId="0" fontId="47" fillId="12" borderId="7" xfId="4" applyFont="1" applyFill="1" applyBorder="1" applyAlignment="1" applyProtection="1">
      <alignment horizontal="center" vertical="center"/>
      <protection locked="0"/>
    </xf>
    <xf numFmtId="0" fontId="47" fillId="8" borderId="7" xfId="4" applyFont="1" applyBorder="1" applyAlignment="1" applyProtection="1">
      <alignment vertical="center"/>
      <protection locked="0"/>
    </xf>
    <xf numFmtId="0" fontId="47" fillId="12" borderId="7" xfId="4" applyFont="1" applyFill="1" applyBorder="1" applyAlignment="1" applyProtection="1">
      <alignment vertical="center"/>
      <protection locked="0"/>
    </xf>
    <xf numFmtId="0" fontId="47" fillId="8" borderId="37" xfId="4" applyFont="1" applyBorder="1" applyAlignment="1" applyProtection="1">
      <alignment vertical="center"/>
      <protection locked="0"/>
    </xf>
    <xf numFmtId="0" fontId="47" fillId="12" borderId="37"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2" fillId="11" borderId="59" xfId="0" applyFont="1" applyFill="1" applyBorder="1" applyAlignment="1" applyProtection="1">
      <alignment horizontal="center" vertical="center"/>
    </xf>
    <xf numFmtId="0" fontId="42" fillId="11" borderId="9" xfId="0" applyFont="1" applyFill="1" applyBorder="1" applyAlignment="1" applyProtection="1">
      <alignment horizontal="center" vertical="center"/>
    </xf>
    <xf numFmtId="0" fontId="42" fillId="11" borderId="55" xfId="0" applyFont="1" applyFill="1" applyBorder="1" applyAlignment="1" applyProtection="1">
      <alignment horizontal="center" vertical="center" wrapText="1"/>
    </xf>
    <xf numFmtId="0" fontId="39" fillId="8" borderId="11" xfId="4" applyBorder="1" applyAlignment="1" applyProtection="1">
      <alignment horizontal="center" vertical="center"/>
      <protection locked="0"/>
    </xf>
    <xf numFmtId="10" fontId="39" fillId="8" borderId="11" xfId="4" applyNumberFormat="1" applyBorder="1" applyAlignment="1" applyProtection="1">
      <alignment horizontal="center" vertical="center"/>
      <protection locked="0"/>
    </xf>
    <xf numFmtId="0" fontId="39" fillId="12" borderId="11" xfId="4" applyFill="1" applyBorder="1" applyAlignment="1" applyProtection="1">
      <alignment horizontal="center" vertical="center"/>
      <protection locked="0"/>
    </xf>
    <xf numFmtId="10" fontId="39" fillId="12" borderId="11" xfId="4" applyNumberFormat="1" applyFill="1" applyBorder="1" applyAlignment="1" applyProtection="1">
      <alignment horizontal="center" vertical="center"/>
      <protection locked="0"/>
    </xf>
    <xf numFmtId="0" fontId="42" fillId="11" borderId="40" xfId="0" applyFont="1" applyFill="1" applyBorder="1" applyAlignment="1" applyProtection="1">
      <alignment horizontal="center" vertical="center" wrapText="1"/>
    </xf>
    <xf numFmtId="0" fontId="42" fillId="11" borderId="30" xfId="0" applyFont="1" applyFill="1" applyBorder="1" applyAlignment="1" applyProtection="1">
      <alignment horizontal="center" vertical="center" wrapText="1"/>
    </xf>
    <xf numFmtId="0" fontId="42" fillId="11" borderId="52" xfId="0" applyFont="1" applyFill="1" applyBorder="1" applyAlignment="1" applyProtection="1">
      <alignment horizontal="center" vertical="center" wrapText="1"/>
    </xf>
    <xf numFmtId="0" fontId="47" fillId="8" borderId="52" xfId="4" applyFont="1" applyBorder="1" applyAlignment="1" applyProtection="1">
      <alignment horizontal="center" vertical="center"/>
      <protection locked="0"/>
    </xf>
    <xf numFmtId="0" fontId="39" fillId="12" borderId="11" xfId="4" applyFill="1" applyBorder="1" applyProtection="1">
      <protection locked="0"/>
    </xf>
    <xf numFmtId="0" fontId="47" fillId="12" borderId="30" xfId="4" applyFont="1" applyFill="1" applyBorder="1" applyAlignment="1" applyProtection="1">
      <alignment vertical="center" wrapText="1"/>
      <protection locked="0"/>
    </xf>
    <xf numFmtId="0" fontId="47" fillId="12" borderId="52" xfId="4" applyFont="1" applyFill="1" applyBorder="1" applyAlignment="1" applyProtection="1">
      <alignment horizontal="center" vertical="center"/>
      <protection locked="0"/>
    </xf>
    <xf numFmtId="0" fontId="42" fillId="11" borderId="6" xfId="0" applyFont="1" applyFill="1" applyBorder="1" applyAlignment="1" applyProtection="1">
      <alignment horizontal="center" vertical="center" wrapText="1"/>
    </xf>
    <xf numFmtId="0" fontId="42" fillId="11" borderId="29" xfId="0" applyFont="1" applyFill="1" applyBorder="1" applyAlignment="1" applyProtection="1">
      <alignment horizontal="center" vertical="center"/>
    </xf>
    <xf numFmtId="0" fontId="39" fillId="8" borderId="51" xfId="4" applyBorder="1" applyAlignment="1" applyProtection="1">
      <alignment vertical="center" wrapText="1"/>
      <protection locked="0"/>
    </xf>
    <xf numFmtId="0" fontId="39" fillId="12" borderId="11" xfId="4" applyFill="1" applyBorder="1" applyAlignment="1" applyProtection="1">
      <alignment vertical="center" wrapText="1"/>
      <protection locked="0"/>
    </xf>
    <xf numFmtId="0" fontId="39" fillId="12" borderId="51" xfId="4" applyFill="1" applyBorder="1" applyAlignment="1" applyProtection="1">
      <alignment vertical="center" wrapText="1"/>
      <protection locked="0"/>
    </xf>
    <xf numFmtId="0" fontId="39" fillId="8" borderId="55" xfId="4" applyBorder="1" applyAlignment="1" applyProtection="1">
      <alignment horizontal="center" vertical="center"/>
      <protection locked="0"/>
    </xf>
    <xf numFmtId="0" fontId="39" fillId="8" borderId="7" xfId="4" applyBorder="1" applyAlignment="1" applyProtection="1">
      <alignment horizontal="center" vertical="center"/>
      <protection locked="0"/>
    </xf>
    <xf numFmtId="0" fontId="39" fillId="12" borderId="55" xfId="4" applyFill="1" applyBorder="1" applyAlignment="1" applyProtection="1">
      <alignment horizontal="center" vertical="center"/>
      <protection locked="0"/>
    </xf>
    <xf numFmtId="0" fontId="39" fillId="12" borderId="7" xfId="4" applyFill="1" applyBorder="1" applyAlignment="1" applyProtection="1">
      <alignment horizontal="center" vertical="center"/>
      <protection locked="0"/>
    </xf>
    <xf numFmtId="0" fontId="42" fillId="11" borderId="43" xfId="0" applyFont="1" applyFill="1" applyBorder="1" applyAlignment="1" applyProtection="1">
      <alignment horizontal="center" vertical="center"/>
    </xf>
    <xf numFmtId="0" fontId="39" fillId="8" borderId="7" xfId="4" applyBorder="1" applyAlignment="1" applyProtection="1">
      <alignment vertical="center" wrapText="1"/>
      <protection locked="0"/>
    </xf>
    <xf numFmtId="0" fontId="39" fillId="12" borderId="30" xfId="4" applyFill="1" applyBorder="1" applyAlignment="1" applyProtection="1">
      <alignment horizontal="center" vertical="center" wrapText="1"/>
      <protection locked="0"/>
    </xf>
    <xf numFmtId="0" fontId="39" fillId="12" borderId="55" xfId="4" applyFill="1" applyBorder="1" applyAlignment="1" applyProtection="1">
      <alignment horizontal="center" vertical="center" wrapText="1"/>
      <protection locked="0"/>
    </xf>
    <xf numFmtId="0" fontId="39" fillId="12" borderId="7" xfId="4" applyFill="1" applyBorder="1" applyAlignment="1" applyProtection="1">
      <alignment vertical="center" wrapText="1"/>
      <protection locked="0"/>
    </xf>
    <xf numFmtId="0" fontId="42" fillId="11" borderId="41" xfId="0" applyFont="1" applyFill="1" applyBorder="1" applyAlignment="1" applyProtection="1">
      <alignment horizontal="center" vertical="center"/>
    </xf>
    <xf numFmtId="0" fontId="42" fillId="11" borderId="10" xfId="0" applyFont="1" applyFill="1" applyBorder="1" applyAlignment="1" applyProtection="1">
      <alignment horizontal="center" vertical="center" wrapText="1"/>
    </xf>
    <xf numFmtId="0" fontId="39" fillId="8" borderId="35" xfId="4" applyBorder="1" applyAlignment="1" applyProtection="1">
      <protection locked="0"/>
    </xf>
    <xf numFmtId="10" fontId="39" fillId="8" borderId="40" xfId="4" applyNumberFormat="1" applyBorder="1" applyAlignment="1" applyProtection="1">
      <alignment horizontal="center" vertical="center"/>
      <protection locked="0"/>
    </xf>
    <xf numFmtId="0" fontId="39" fillId="12" borderId="35" xfId="4" applyFill="1" applyBorder="1" applyAlignment="1" applyProtection="1">
      <protection locked="0"/>
    </xf>
    <xf numFmtId="10" fontId="39" fillId="12" borderId="40" xfId="4" applyNumberFormat="1" applyFill="1" applyBorder="1" applyAlignment="1" applyProtection="1">
      <alignment horizontal="center" vertical="center"/>
      <protection locked="0"/>
    </xf>
    <xf numFmtId="0" fontId="42" fillId="11" borderId="30" xfId="0" applyFont="1" applyFill="1" applyBorder="1" applyAlignment="1" applyProtection="1">
      <alignment horizontal="center" vertical="center"/>
    </xf>
    <xf numFmtId="0" fontId="42" fillId="11" borderId="11" xfId="0" applyFont="1" applyFill="1" applyBorder="1" applyAlignment="1" applyProtection="1">
      <alignment horizontal="center" wrapText="1"/>
    </xf>
    <xf numFmtId="0" fontId="42" fillId="11" borderId="7" xfId="0" applyFont="1" applyFill="1" applyBorder="1" applyAlignment="1" applyProtection="1">
      <alignment horizontal="center" wrapText="1"/>
    </xf>
    <xf numFmtId="0" fontId="42" fillId="11" borderId="55" xfId="0" applyFont="1" applyFill="1" applyBorder="1" applyAlignment="1" applyProtection="1">
      <alignment horizontal="center" wrapText="1"/>
    </xf>
    <xf numFmtId="0" fontId="47" fillId="8" borderId="11" xfId="4" applyFont="1" applyBorder="1" applyAlignment="1" applyProtection="1">
      <alignment horizontal="center" vertical="center" wrapText="1"/>
      <protection locked="0"/>
    </xf>
    <xf numFmtId="0" fontId="47" fillId="12" borderId="11" xfId="4" applyFont="1" applyFill="1" applyBorder="1" applyAlignment="1" applyProtection="1">
      <alignment horizontal="center" vertical="center" wrapText="1"/>
      <protection locked="0"/>
    </xf>
    <xf numFmtId="0" fontId="39" fillId="8" borderId="0" xfId="4" applyProtection="1"/>
    <xf numFmtId="0" fontId="37" fillId="6" borderId="0" xfId="2" applyProtection="1"/>
    <xf numFmtId="0" fontId="38" fillId="7" borderId="0" xfId="3" applyProtection="1"/>
    <xf numFmtId="0" fontId="0" fillId="0" borderId="0" xfId="0" applyAlignment="1" applyProtection="1">
      <alignment wrapText="1"/>
    </xf>
    <xf numFmtId="0" fontId="25" fillId="3" borderId="20" xfId="0" applyFont="1" applyFill="1" applyBorder="1" applyAlignment="1">
      <alignment vertical="top" wrapText="1"/>
    </xf>
    <xf numFmtId="0" fontId="25" fillId="3" borderId="21" xfId="0" applyFont="1" applyFill="1" applyBorder="1" applyAlignment="1">
      <alignment vertical="top" wrapText="1"/>
    </xf>
    <xf numFmtId="0" fontId="23" fillId="3" borderId="25" xfId="1" applyFill="1" applyBorder="1" applyAlignment="1" applyProtection="1">
      <alignment vertical="top" wrapText="1"/>
    </xf>
    <xf numFmtId="0" fontId="23" fillId="3" borderId="26" xfId="1" applyFill="1" applyBorder="1" applyAlignment="1" applyProtection="1">
      <alignment vertical="top" wrapText="1"/>
    </xf>
    <xf numFmtId="0" fontId="42" fillId="11" borderId="30" xfId="0" applyFont="1" applyFill="1" applyBorder="1" applyAlignment="1" applyProtection="1">
      <alignment horizontal="center" vertical="center" wrapText="1"/>
    </xf>
    <xf numFmtId="0" fontId="39" fillId="12" borderId="52" xfId="4" applyFill="1" applyBorder="1" applyAlignment="1" applyProtection="1">
      <alignment horizontal="center" vertical="center"/>
      <protection locked="0"/>
    </xf>
    <xf numFmtId="0" fontId="0" fillId="10" borderId="1" xfId="0" applyFill="1" applyBorder="1" applyProtection="1"/>
    <xf numFmtId="0" fontId="39" fillId="12" borderId="55" xfId="4" applyFill="1" applyBorder="1" applyAlignment="1" applyProtection="1">
      <alignment vertical="center"/>
      <protection locked="0"/>
    </xf>
    <xf numFmtId="0" fontId="0" fillId="0" borderId="0" xfId="0" applyAlignment="1">
      <alignment vertical="center" wrapText="1"/>
    </xf>
    <xf numFmtId="0" fontId="39" fillId="12" borderId="52" xfId="4" applyFill="1" applyBorder="1" applyAlignment="1" applyProtection="1">
      <alignment horizontal="center" vertical="center"/>
      <protection locked="0"/>
    </xf>
    <xf numFmtId="0" fontId="49" fillId="0" borderId="0" xfId="0" applyFont="1" applyBorder="1" applyAlignment="1" applyProtection="1">
      <alignment horizontal="left" wrapText="1"/>
    </xf>
    <xf numFmtId="0" fontId="50" fillId="0" borderId="0" xfId="0" applyFont="1" applyBorder="1" applyAlignment="1" applyProtection="1">
      <alignment horizontal="left" vertical="center" wrapText="1"/>
    </xf>
    <xf numFmtId="0" fontId="51" fillId="0" borderId="0" xfId="0" applyFont="1"/>
    <xf numFmtId="0" fontId="43" fillId="0" borderId="10" xfId="0" applyFont="1" applyBorder="1" applyAlignment="1" applyProtection="1">
      <alignment horizontal="left" vertical="center" wrapText="1"/>
    </xf>
    <xf numFmtId="0" fontId="39" fillId="8" borderId="11" xfId="4" applyBorder="1" applyAlignment="1" applyProtection="1">
      <alignment horizontal="center" wrapText="1"/>
      <protection locked="0"/>
    </xf>
    <xf numFmtId="0" fontId="39" fillId="12" borderId="11" xfId="4" applyFill="1" applyBorder="1" applyAlignment="1" applyProtection="1">
      <alignment horizontal="center" wrapText="1"/>
      <protection locked="0"/>
    </xf>
    <xf numFmtId="0" fontId="15" fillId="2" borderId="16" xfId="0" applyFont="1" applyFill="1" applyBorder="1" applyAlignment="1" applyProtection="1">
      <alignment vertical="top" wrapText="1"/>
    </xf>
    <xf numFmtId="0" fontId="15" fillId="2" borderId="16" xfId="0" applyFont="1" applyFill="1" applyBorder="1" applyAlignment="1" applyProtection="1">
      <alignment horizontal="center" vertical="top" wrapText="1"/>
    </xf>
    <xf numFmtId="0" fontId="19" fillId="2" borderId="1" xfId="0" applyFont="1" applyFill="1" applyBorder="1" applyAlignment="1" applyProtection="1">
      <alignment horizontal="left" vertical="top" wrapText="1"/>
      <protection locked="0"/>
    </xf>
    <xf numFmtId="17" fontId="54" fillId="2" borderId="1" xfId="0" applyNumberFormat="1" applyFont="1" applyFill="1" applyBorder="1" applyAlignment="1" applyProtection="1">
      <alignment horizontal="center"/>
    </xf>
    <xf numFmtId="1" fontId="1" fillId="2" borderId="3" xfId="0" applyNumberFormat="1" applyFont="1" applyFill="1" applyBorder="1" applyAlignment="1" applyProtection="1">
      <alignment vertical="top"/>
      <protection locked="0"/>
    </xf>
    <xf numFmtId="17" fontId="19" fillId="2" borderId="3" xfId="0" applyNumberFormat="1" applyFont="1" applyFill="1" applyBorder="1" applyAlignment="1" applyProtection="1">
      <alignment horizontal="left" vertical="top"/>
    </xf>
    <xf numFmtId="0" fontId="1" fillId="2" borderId="4" xfId="0" applyFont="1" applyFill="1" applyBorder="1" applyAlignment="1" applyProtection="1">
      <alignment horizontal="left" vertical="top"/>
    </xf>
    <xf numFmtId="0" fontId="54" fillId="2" borderId="21" xfId="0" applyFont="1" applyFill="1" applyBorder="1" applyAlignment="1" applyProtection="1">
      <alignment horizontal="left" vertical="top" wrapText="1"/>
    </xf>
    <xf numFmtId="0" fontId="54" fillId="2" borderId="1" xfId="0" applyFont="1" applyFill="1" applyBorder="1" applyAlignment="1" applyProtection="1">
      <alignment horizontal="left" vertical="top" wrapText="1"/>
    </xf>
    <xf numFmtId="0" fontId="54" fillId="2" borderId="23" xfId="0" applyFont="1" applyFill="1" applyBorder="1" applyAlignment="1" applyProtection="1">
      <alignment horizontal="left" vertical="top" wrapText="1"/>
    </xf>
    <xf numFmtId="0" fontId="25" fillId="0" borderId="1" xfId="0" applyFont="1" applyBorder="1" applyAlignment="1">
      <alignment horizontal="left" vertical="top" wrapText="1"/>
    </xf>
    <xf numFmtId="0" fontId="25" fillId="0" borderId="16" xfId="0" applyFont="1" applyBorder="1" applyAlignment="1">
      <alignment horizontal="left" vertical="top" wrapText="1"/>
    </xf>
    <xf numFmtId="0" fontId="25" fillId="0" borderId="24" xfId="0" applyFont="1" applyBorder="1" applyAlignment="1">
      <alignment horizontal="left" vertical="top" wrapText="1"/>
    </xf>
    <xf numFmtId="0" fontId="55" fillId="3" borderId="1" xfId="0" applyFont="1" applyFill="1" applyBorder="1" applyAlignment="1">
      <alignment horizontal="center" vertical="center" wrapText="1"/>
    </xf>
    <xf numFmtId="0" fontId="20" fillId="2" borderId="16" xfId="0" applyFont="1" applyFill="1" applyBorder="1" applyAlignment="1" applyProtection="1">
      <alignment horizontal="center" vertical="center" wrapText="1"/>
    </xf>
    <xf numFmtId="0" fontId="20" fillId="2" borderId="20" xfId="0" applyFont="1" applyFill="1" applyBorder="1" applyAlignment="1" applyProtection="1">
      <alignment horizontal="center" vertical="center" wrapText="1"/>
    </xf>
    <xf numFmtId="0" fontId="20" fillId="3" borderId="22" xfId="0" applyFont="1" applyFill="1" applyBorder="1" applyAlignment="1" applyProtection="1">
      <alignment vertical="center" wrapText="1"/>
    </xf>
    <xf numFmtId="0" fontId="1" fillId="3" borderId="22" xfId="0" applyFont="1" applyFill="1" applyBorder="1" applyAlignment="1" applyProtection="1">
      <alignment horizontal="left" vertical="top"/>
    </xf>
    <xf numFmtId="0" fontId="2" fillId="3" borderId="23" xfId="0" applyFont="1" applyFill="1" applyBorder="1" applyAlignment="1" applyProtection="1">
      <alignment horizontal="left" vertical="top" wrapText="1"/>
    </xf>
    <xf numFmtId="0" fontId="1" fillId="3" borderId="23" xfId="0" applyFont="1" applyFill="1" applyBorder="1" applyAlignment="1" applyProtection="1">
      <alignment horizontal="left" vertical="top"/>
    </xf>
    <xf numFmtId="0" fontId="24" fillId="0" borderId="0" xfId="0" applyFont="1" applyAlignment="1">
      <alignment horizontal="left" vertical="top"/>
    </xf>
    <xf numFmtId="0" fontId="0" fillId="2" borderId="1" xfId="0" applyFill="1" applyBorder="1" applyAlignment="1">
      <alignment horizontal="left" vertical="top"/>
    </xf>
    <xf numFmtId="0" fontId="0" fillId="0" borderId="0" xfId="0" applyFill="1" applyAlignment="1">
      <alignment horizontal="left" vertical="top"/>
    </xf>
    <xf numFmtId="0" fontId="0" fillId="0" borderId="0" xfId="0" applyAlignment="1">
      <alignment horizontal="left" vertical="top"/>
    </xf>
    <xf numFmtId="0" fontId="2" fillId="5" borderId="1" xfId="0" applyFont="1" applyFill="1" applyBorder="1" applyAlignment="1" applyProtection="1">
      <alignment horizontal="left" vertical="center"/>
    </xf>
    <xf numFmtId="0" fontId="2" fillId="2" borderId="6" xfId="0" applyFont="1" applyFill="1" applyBorder="1" applyAlignment="1" applyProtection="1">
      <alignment vertical="top" wrapText="1"/>
    </xf>
    <xf numFmtId="0" fontId="2" fillId="2" borderId="34" xfId="0" applyFont="1" applyFill="1" applyBorder="1" applyAlignment="1" applyProtection="1">
      <alignment vertical="top" wrapText="1"/>
    </xf>
    <xf numFmtId="0" fontId="57" fillId="0" borderId="0" xfId="0" applyFont="1" applyAlignment="1">
      <alignment vertical="center" wrapText="1"/>
    </xf>
    <xf numFmtId="0" fontId="2" fillId="3" borderId="0" xfId="0" applyFont="1" applyFill="1" applyBorder="1" applyAlignment="1" applyProtection="1">
      <alignment horizontal="left" vertical="center" wrapText="1"/>
    </xf>
    <xf numFmtId="0" fontId="39" fillId="8" borderId="30" xfId="4" applyBorder="1" applyAlignment="1" applyProtection="1">
      <alignment horizontal="center" vertical="center"/>
      <protection locked="0"/>
    </xf>
    <xf numFmtId="0" fontId="39" fillId="12" borderId="55" xfId="4" applyFill="1" applyBorder="1" applyAlignment="1" applyProtection="1">
      <alignment horizontal="center" vertical="center"/>
      <protection locked="0"/>
    </xf>
    <xf numFmtId="0" fontId="39" fillId="8" borderId="51" xfId="4" applyBorder="1" applyAlignment="1" applyProtection="1">
      <alignment horizontal="center" vertical="center" wrapText="1"/>
      <protection locked="0"/>
    </xf>
    <xf numFmtId="0" fontId="47" fillId="8" borderId="30" xfId="4" applyFont="1" applyBorder="1" applyAlignment="1" applyProtection="1">
      <alignment horizontal="center" vertical="center" wrapText="1"/>
      <protection locked="0"/>
    </xf>
    <xf numFmtId="0" fontId="47" fillId="12" borderId="30" xfId="4" applyFont="1" applyFill="1" applyBorder="1" applyAlignment="1" applyProtection="1">
      <alignment horizontal="center" vertical="center" wrapText="1"/>
      <protection locked="0"/>
    </xf>
    <xf numFmtId="0" fontId="23" fillId="2" borderId="3" xfId="1" applyFill="1" applyBorder="1" applyAlignment="1" applyProtection="1">
      <protection locked="0"/>
    </xf>
    <xf numFmtId="0" fontId="24" fillId="0" borderId="0" xfId="0" applyFont="1" applyBorder="1"/>
    <xf numFmtId="0" fontId="56" fillId="13" borderId="0" xfId="0" applyFont="1" applyFill="1" applyBorder="1" applyAlignment="1">
      <alignment vertical="center" wrapText="1"/>
    </xf>
    <xf numFmtId="0" fontId="58" fillId="13" borderId="0" xfId="0" applyFont="1" applyFill="1" applyBorder="1" applyAlignment="1">
      <alignment vertical="center" wrapText="1"/>
    </xf>
    <xf numFmtId="0" fontId="24" fillId="0" borderId="0" xfId="0" applyFont="1"/>
    <xf numFmtId="0" fontId="1" fillId="2" borderId="6" xfId="0" applyFont="1" applyFill="1" applyBorder="1" applyAlignment="1" applyProtection="1">
      <alignment vertical="top" wrapText="1"/>
    </xf>
    <xf numFmtId="0" fontId="1" fillId="2" borderId="8" xfId="0" applyFont="1" applyFill="1" applyBorder="1" applyAlignment="1" applyProtection="1">
      <alignment vertical="top" wrapText="1"/>
    </xf>
    <xf numFmtId="0" fontId="1" fillId="3" borderId="0" xfId="0" applyFont="1" applyFill="1" applyBorder="1" applyAlignment="1" applyProtection="1">
      <alignment horizontal="left" vertical="center" wrapText="1"/>
    </xf>
    <xf numFmtId="0" fontId="1" fillId="3" borderId="23"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24" fillId="0" borderId="11" xfId="0" applyFont="1" applyBorder="1" applyAlignment="1">
      <alignment vertical="top" wrapText="1"/>
    </xf>
    <xf numFmtId="0" fontId="1" fillId="2" borderId="11" xfId="0" applyFont="1" applyFill="1" applyBorder="1" applyAlignment="1" applyProtection="1">
      <alignment vertical="top" wrapText="1"/>
    </xf>
    <xf numFmtId="165" fontId="2" fillId="2" borderId="7" xfId="0" applyNumberFormat="1" applyFont="1" applyFill="1" applyBorder="1" applyAlignment="1" applyProtection="1">
      <alignment vertical="top" wrapText="1"/>
    </xf>
    <xf numFmtId="17" fontId="1" fillId="2" borderId="3" xfId="0" applyNumberFormat="1" applyFont="1" applyFill="1" applyBorder="1" applyAlignment="1" applyProtection="1">
      <alignment vertical="top" wrapText="1"/>
    </xf>
    <xf numFmtId="165" fontId="1" fillId="2" borderId="29" xfId="0" applyNumberFormat="1" applyFont="1" applyFill="1" applyBorder="1" applyAlignment="1" applyProtection="1">
      <alignment vertical="top" wrapText="1"/>
    </xf>
    <xf numFmtId="165" fontId="1" fillId="2" borderId="30" xfId="0" applyNumberFormat="1" applyFont="1" applyFill="1" applyBorder="1" applyAlignment="1" applyProtection="1">
      <alignment vertical="top" wrapText="1"/>
    </xf>
    <xf numFmtId="165" fontId="1" fillId="2" borderId="36" xfId="0" applyNumberFormat="1" applyFont="1" applyFill="1" applyBorder="1" applyAlignment="1" applyProtection="1">
      <alignment vertical="top" wrapText="1"/>
    </xf>
    <xf numFmtId="0" fontId="24" fillId="2" borderId="1" xfId="0" applyFont="1" applyFill="1" applyBorder="1" applyAlignment="1">
      <alignment horizontal="left" vertical="top" wrapText="1"/>
    </xf>
    <xf numFmtId="0" fontId="24" fillId="0" borderId="55" xfId="0" applyFont="1" applyBorder="1" applyAlignment="1">
      <alignment vertical="top" wrapText="1"/>
    </xf>
    <xf numFmtId="0" fontId="43" fillId="0" borderId="58" xfId="0" applyFont="1" applyBorder="1" applyAlignment="1" applyProtection="1">
      <alignment horizontal="left" vertical="center" wrapText="1"/>
    </xf>
    <xf numFmtId="0" fontId="39" fillId="8" borderId="51" xfId="4" applyBorder="1" applyAlignment="1" applyProtection="1">
      <alignment horizontal="center" vertical="center" wrapText="1"/>
      <protection locked="0"/>
    </xf>
    <xf numFmtId="0" fontId="39" fillId="8" borderId="11" xfId="4" applyBorder="1" applyAlignment="1" applyProtection="1">
      <alignment horizontal="center" vertical="center" wrapText="1"/>
      <protection locked="0"/>
    </xf>
    <xf numFmtId="0" fontId="39" fillId="12" borderId="11" xfId="4" applyFill="1" applyBorder="1" applyAlignment="1" applyProtection="1">
      <alignment horizontal="center" vertical="center" wrapText="1"/>
      <protection locked="0"/>
    </xf>
    <xf numFmtId="0" fontId="39" fillId="12" borderId="51" xfId="4" applyFill="1" applyBorder="1" applyAlignment="1" applyProtection="1">
      <alignment horizontal="center" vertical="center" wrapText="1"/>
      <protection locked="0"/>
    </xf>
    <xf numFmtId="0" fontId="39" fillId="8" borderId="7" xfId="4" applyBorder="1" applyAlignment="1" applyProtection="1">
      <alignment horizontal="center" vertical="center" wrapText="1"/>
      <protection locked="0"/>
    </xf>
    <xf numFmtId="0" fontId="47" fillId="8" borderId="51" xfId="4" applyFont="1" applyBorder="1" applyAlignment="1" applyProtection="1">
      <alignment horizontal="center" vertical="center" wrapText="1"/>
      <protection locked="0"/>
    </xf>
    <xf numFmtId="0" fontId="47" fillId="8" borderId="7" xfId="4" applyFont="1" applyBorder="1" applyAlignment="1" applyProtection="1">
      <alignment horizontal="center" vertical="center" wrapText="1"/>
      <protection locked="0"/>
    </xf>
    <xf numFmtId="0" fontId="50" fillId="0" borderId="0" xfId="0" applyFont="1" applyAlignment="1" applyProtection="1">
      <alignment horizontal="left" wrapText="1"/>
    </xf>
    <xf numFmtId="17" fontId="1" fillId="2" borderId="15" xfId="0" applyNumberFormat="1" applyFont="1" applyFill="1" applyBorder="1" applyAlignment="1" applyProtection="1">
      <alignment vertical="top" wrapText="1"/>
    </xf>
    <xf numFmtId="3" fontId="44" fillId="8" borderId="11" xfId="4" applyNumberFormat="1" applyFont="1" applyBorder="1" applyAlignment="1" applyProtection="1">
      <alignment horizontal="center" vertical="center"/>
      <protection locked="0"/>
    </xf>
    <xf numFmtId="3" fontId="39" fillId="8" borderId="11" xfId="4" applyNumberFormat="1" applyFont="1" applyBorder="1" applyAlignment="1" applyProtection="1">
      <alignment horizontal="center" vertical="center"/>
      <protection locked="0"/>
    </xf>
    <xf numFmtId="3" fontId="44" fillId="8" borderId="7" xfId="4" applyNumberFormat="1" applyFont="1" applyBorder="1" applyAlignment="1" applyProtection="1">
      <alignment horizontal="center" vertical="center"/>
      <protection locked="0"/>
    </xf>
    <xf numFmtId="3" fontId="39" fillId="8" borderId="11" xfId="4" applyNumberFormat="1" applyBorder="1" applyAlignment="1" applyProtection="1">
      <alignment horizontal="center" vertical="center" wrapText="1"/>
      <protection locked="0"/>
    </xf>
    <xf numFmtId="3" fontId="39" fillId="8" borderId="11" xfId="4" applyNumberFormat="1" applyBorder="1" applyAlignment="1" applyProtection="1">
      <alignment horizontal="center" vertical="center"/>
      <protection locked="0"/>
    </xf>
    <xf numFmtId="3" fontId="39" fillId="12" borderId="11" xfId="4" applyNumberFormat="1" applyFill="1" applyBorder="1" applyAlignment="1" applyProtection="1">
      <alignment horizontal="center" vertical="center"/>
      <protection locked="0"/>
    </xf>
    <xf numFmtId="3" fontId="39" fillId="8" borderId="35" xfId="4" applyNumberFormat="1" applyBorder="1" applyAlignment="1" applyProtection="1">
      <alignment horizontal="center" vertical="center"/>
      <protection locked="0"/>
    </xf>
    <xf numFmtId="3" fontId="39" fillId="12" borderId="35" xfId="4" applyNumberFormat="1" applyFill="1" applyBorder="1" applyAlignment="1" applyProtection="1">
      <alignment horizontal="center" vertical="center"/>
      <protection locked="0"/>
    </xf>
    <xf numFmtId="0" fontId="39" fillId="8" borderId="35" xfId="4" applyBorder="1" applyAlignment="1" applyProtection="1">
      <alignment horizontal="center" vertical="center"/>
      <protection locked="0"/>
    </xf>
    <xf numFmtId="0" fontId="39" fillId="12" borderId="35" xfId="4" applyFill="1" applyBorder="1" applyAlignment="1" applyProtection="1">
      <alignment horizontal="center" vertical="center"/>
      <protection locked="0"/>
    </xf>
    <xf numFmtId="0" fontId="39" fillId="12" borderId="7" xfId="4" applyFill="1" applyBorder="1" applyAlignment="1" applyProtection="1">
      <alignment horizontal="center" vertical="center" wrapText="1"/>
      <protection locked="0"/>
    </xf>
    <xf numFmtId="15" fontId="1" fillId="2" borderId="3" xfId="0" applyNumberFormat="1" applyFont="1" applyFill="1" applyBorder="1" applyAlignment="1" applyProtection="1">
      <alignment horizontal="left"/>
    </xf>
    <xf numFmtId="0" fontId="0" fillId="9" borderId="1" xfId="0" applyFill="1" applyBorder="1" applyAlignment="1" applyProtection="1">
      <alignment horizontal="left"/>
      <protection locked="0"/>
    </xf>
    <xf numFmtId="0" fontId="62" fillId="0" borderId="0" xfId="0" applyFont="1" applyFill="1" applyProtection="1"/>
    <xf numFmtId="0" fontId="62" fillId="0" borderId="0" xfId="0" applyFont="1" applyFill="1" applyAlignment="1" applyProtection="1">
      <alignment wrapText="1"/>
    </xf>
    <xf numFmtId="0" fontId="24" fillId="0" borderId="0" xfId="0" applyFont="1" applyAlignment="1" applyProtection="1">
      <alignment wrapText="1"/>
    </xf>
    <xf numFmtId="0" fontId="3" fillId="0" borderId="0" xfId="0" applyFont="1" applyAlignment="1" applyProtection="1">
      <alignment wrapText="1"/>
    </xf>
    <xf numFmtId="0" fontId="1" fillId="0" borderId="0" xfId="0" applyFont="1" applyFill="1" applyAlignment="1" applyProtection="1">
      <alignment wrapText="1"/>
    </xf>
    <xf numFmtId="1" fontId="14" fillId="2" borderId="2" xfId="0" applyNumberFormat="1" applyFont="1" applyFill="1" applyBorder="1" applyAlignment="1" applyProtection="1">
      <alignment horizontal="left"/>
      <protection locked="0"/>
    </xf>
    <xf numFmtId="0" fontId="62" fillId="0" borderId="0" xfId="0" applyFont="1"/>
    <xf numFmtId="0" fontId="50" fillId="0" borderId="0" xfId="0" applyFont="1"/>
    <xf numFmtId="0" fontId="62" fillId="0" borderId="0" xfId="0" applyFont="1" applyFill="1" applyBorder="1" applyAlignment="1" applyProtection="1">
      <alignment vertical="top" wrapText="1"/>
    </xf>
    <xf numFmtId="0" fontId="62" fillId="0" borderId="0" xfId="0" applyFont="1" applyFill="1"/>
    <xf numFmtId="0" fontId="50" fillId="0" borderId="0" xfId="0" applyFont="1" applyAlignment="1"/>
    <xf numFmtId="0" fontId="2" fillId="3" borderId="0" xfId="0" applyFont="1" applyFill="1" applyBorder="1" applyAlignment="1" applyProtection="1">
      <alignment horizontal="left" vertical="center" wrapText="1"/>
    </xf>
    <xf numFmtId="1" fontId="1" fillId="2" borderId="1" xfId="0" applyNumberFormat="1" applyFont="1" applyFill="1" applyBorder="1" applyAlignment="1" applyProtection="1">
      <alignment horizontal="left" wrapText="1"/>
      <protection locked="0"/>
    </xf>
    <xf numFmtId="0" fontId="15" fillId="2" borderId="5" xfId="0" applyFont="1" applyFill="1" applyBorder="1" applyAlignment="1" applyProtection="1">
      <alignment horizontal="left" vertical="center" wrapText="1"/>
    </xf>
    <xf numFmtId="17" fontId="1" fillId="2" borderId="33" xfId="0" applyNumberFormat="1" applyFont="1" applyFill="1" applyBorder="1" applyAlignment="1" applyProtection="1">
      <alignment vertical="top" wrapText="1"/>
    </xf>
    <xf numFmtId="0" fontId="24" fillId="2" borderId="28" xfId="0" applyFont="1" applyFill="1" applyBorder="1" applyAlignment="1">
      <alignment horizontal="left" vertical="top" wrapText="1"/>
    </xf>
    <xf numFmtId="0" fontId="0" fillId="2" borderId="28" xfId="0" applyFill="1" applyBorder="1" applyAlignment="1">
      <alignment horizontal="left" vertical="top"/>
    </xf>
    <xf numFmtId="0" fontId="0" fillId="0" borderId="1" xfId="0" applyBorder="1" applyAlignment="1">
      <alignment horizontal="left" vertical="top" wrapText="1"/>
    </xf>
    <xf numFmtId="0" fontId="0" fillId="0" borderId="28" xfId="0" applyBorder="1" applyAlignment="1">
      <alignment horizontal="left" vertical="top" wrapText="1"/>
    </xf>
    <xf numFmtId="0" fontId="0" fillId="0" borderId="16" xfId="0" applyBorder="1" applyAlignment="1">
      <alignment horizontal="left" vertical="top" wrapText="1"/>
    </xf>
    <xf numFmtId="0" fontId="50" fillId="0" borderId="0" xfId="0" applyFont="1" applyAlignment="1">
      <alignment horizontal="left" vertical="top" wrapText="1"/>
    </xf>
    <xf numFmtId="0" fontId="63" fillId="2" borderId="6" xfId="0" applyFont="1" applyFill="1" applyBorder="1" applyAlignment="1" applyProtection="1">
      <alignment vertical="top" wrapText="1"/>
    </xf>
    <xf numFmtId="165" fontId="2" fillId="0" borderId="0" xfId="0" applyNumberFormat="1" applyFont="1" applyFill="1" applyBorder="1" applyAlignment="1" applyProtection="1">
      <alignment vertical="top" wrapText="1"/>
    </xf>
    <xf numFmtId="0" fontId="63" fillId="0" borderId="0" xfId="0" applyFont="1" applyFill="1" applyAlignment="1">
      <alignment vertical="center" wrapText="1"/>
    </xf>
    <xf numFmtId="0" fontId="63" fillId="0" borderId="0" xfId="0" applyFont="1" applyFill="1" applyAlignment="1">
      <alignment vertical="center"/>
    </xf>
    <xf numFmtId="165" fontId="62" fillId="0" borderId="0" xfId="0" applyNumberFormat="1" applyFont="1" applyFill="1"/>
    <xf numFmtId="165" fontId="2" fillId="2" borderId="39" xfId="0" applyNumberFormat="1" applyFont="1" applyFill="1" applyBorder="1" applyAlignment="1" applyProtection="1">
      <alignment vertical="top" wrapText="1"/>
    </xf>
    <xf numFmtId="165" fontId="2" fillId="2" borderId="37" xfId="0" applyNumberFormat="1" applyFont="1" applyFill="1" applyBorder="1" applyAlignment="1" applyProtection="1">
      <alignment vertical="top" wrapText="1"/>
    </xf>
    <xf numFmtId="17" fontId="1" fillId="2" borderId="3" xfId="0" applyNumberFormat="1" applyFont="1" applyFill="1" applyBorder="1" applyAlignment="1" applyProtection="1">
      <alignment horizontal="left" vertical="top"/>
    </xf>
    <xf numFmtId="0" fontId="1" fillId="2" borderId="55" xfId="0" applyFont="1" applyFill="1" applyBorder="1" applyAlignment="1" applyProtection="1">
      <alignment vertical="top" wrapText="1"/>
    </xf>
    <xf numFmtId="0" fontId="20" fillId="3" borderId="6" xfId="0" applyFont="1" applyFill="1" applyBorder="1" applyAlignment="1" applyProtection="1">
      <alignment vertical="center" wrapText="1"/>
    </xf>
    <xf numFmtId="0" fontId="20" fillId="3" borderId="5" xfId="0" applyFont="1" applyFill="1" applyBorder="1" applyAlignment="1" applyProtection="1">
      <alignment vertical="center" wrapText="1"/>
    </xf>
    <xf numFmtId="0" fontId="20" fillId="3" borderId="8" xfId="0" applyFont="1" applyFill="1" applyBorder="1" applyAlignment="1" applyProtection="1">
      <alignment vertical="top" wrapText="1"/>
    </xf>
    <xf numFmtId="0" fontId="20" fillId="3" borderId="6" xfId="0" applyFont="1" applyFill="1" applyBorder="1" applyAlignment="1" applyProtection="1">
      <alignment vertical="top" wrapText="1"/>
    </xf>
    <xf numFmtId="0" fontId="14" fillId="0" borderId="28" xfId="0" applyFont="1" applyBorder="1" applyAlignment="1">
      <alignment horizontal="left" vertical="top" wrapText="1"/>
    </xf>
    <xf numFmtId="0" fontId="24" fillId="0" borderId="1" xfId="0" applyFont="1" applyBorder="1" applyAlignment="1">
      <alignment horizontal="left" vertical="top" wrapText="1"/>
    </xf>
    <xf numFmtId="0" fontId="14" fillId="2" borderId="11" xfId="0" applyFont="1" applyFill="1" applyBorder="1" applyAlignment="1" applyProtection="1">
      <alignment vertical="top" wrapText="1"/>
    </xf>
    <xf numFmtId="0" fontId="49" fillId="0" borderId="0" xfId="0" applyFont="1"/>
    <xf numFmtId="0" fontId="68" fillId="0" borderId="0" xfId="0" applyFont="1" applyFill="1"/>
    <xf numFmtId="0" fontId="66" fillId="0" borderId="0" xfId="0" applyFont="1" applyFill="1"/>
    <xf numFmtId="0" fontId="69" fillId="0" borderId="0" xfId="0" applyFont="1"/>
    <xf numFmtId="0" fontId="63" fillId="0" borderId="1" xfId="0" applyFont="1" applyFill="1" applyBorder="1" applyAlignment="1">
      <alignment wrapText="1"/>
    </xf>
    <xf numFmtId="0" fontId="63" fillId="0" borderId="1" xfId="0" applyFont="1" applyFill="1" applyBorder="1"/>
    <xf numFmtId="0" fontId="63" fillId="0" borderId="1" xfId="0" applyFont="1" applyFill="1" applyBorder="1" applyAlignment="1">
      <alignment vertical="top" wrapText="1"/>
    </xf>
    <xf numFmtId="0" fontId="63" fillId="0" borderId="0" xfId="0" applyFont="1"/>
    <xf numFmtId="0" fontId="63" fillId="0" borderId="0" xfId="0" applyFont="1" applyAlignment="1">
      <alignment vertical="top"/>
    </xf>
    <xf numFmtId="0" fontId="63" fillId="0" borderId="0" xfId="0" applyFont="1" applyAlignment="1" applyProtection="1">
      <alignment vertical="top" wrapText="1"/>
    </xf>
    <xf numFmtId="0" fontId="25" fillId="0" borderId="1" xfId="0" applyFont="1" applyBorder="1" applyAlignment="1">
      <alignment horizontal="left" vertical="center" wrapText="1"/>
    </xf>
    <xf numFmtId="0" fontId="71" fillId="0" borderId="1" xfId="0" applyFont="1" applyFill="1" applyBorder="1" applyAlignment="1">
      <alignment vertical="top" wrapText="1"/>
    </xf>
    <xf numFmtId="0" fontId="24" fillId="0" borderId="1" xfId="0" applyFont="1" applyBorder="1" applyAlignment="1">
      <alignment horizontal="left" vertical="top" wrapText="1"/>
    </xf>
    <xf numFmtId="0" fontId="24" fillId="0" borderId="16" xfId="0" applyFont="1" applyBorder="1" applyAlignment="1">
      <alignment horizontal="left" vertical="top" wrapText="1"/>
    </xf>
    <xf numFmtId="0" fontId="24" fillId="13" borderId="11" xfId="0" applyFont="1" applyFill="1" applyBorder="1" applyAlignment="1">
      <alignment vertical="top" wrapText="1"/>
    </xf>
    <xf numFmtId="0" fontId="24" fillId="13" borderId="13" xfId="0" applyFont="1" applyFill="1" applyBorder="1" applyAlignment="1">
      <alignment vertical="top" wrapText="1"/>
    </xf>
    <xf numFmtId="0" fontId="14" fillId="13" borderId="11" xfId="0" applyFont="1" applyFill="1" applyBorder="1" applyAlignment="1">
      <alignment vertical="top" wrapText="1"/>
    </xf>
    <xf numFmtId="0" fontId="14" fillId="0" borderId="11" xfId="0" applyFont="1" applyBorder="1" applyAlignment="1">
      <alignment vertical="top" wrapText="1"/>
    </xf>
    <xf numFmtId="0" fontId="14" fillId="2" borderId="59" xfId="0" applyFont="1" applyFill="1" applyBorder="1" applyAlignment="1" applyProtection="1">
      <alignment vertical="top" wrapText="1"/>
    </xf>
    <xf numFmtId="0" fontId="49" fillId="0" borderId="0" xfId="0" applyFont="1" applyAlignment="1">
      <alignment horizontal="left" vertical="top" wrapText="1"/>
    </xf>
    <xf numFmtId="0" fontId="2" fillId="3" borderId="0" xfId="0" applyFont="1" applyFill="1" applyBorder="1" applyAlignment="1" applyProtection="1">
      <alignment horizontal="left" vertical="center" wrapText="1"/>
    </xf>
    <xf numFmtId="0" fontId="24" fillId="0" borderId="28" xfId="0" applyFont="1" applyBorder="1" applyAlignment="1">
      <alignment horizontal="left" vertical="top" wrapText="1"/>
    </xf>
    <xf numFmtId="0" fontId="1" fillId="5" borderId="28" xfId="0" applyFont="1" applyFill="1" applyBorder="1" applyAlignment="1" applyProtection="1">
      <alignment horizontal="left" vertical="center"/>
    </xf>
    <xf numFmtId="0" fontId="2" fillId="2" borderId="20" xfId="0" applyFont="1" applyFill="1" applyBorder="1" applyAlignment="1" applyProtection="1">
      <alignment vertical="top"/>
    </xf>
    <xf numFmtId="0" fontId="2" fillId="2" borderId="21" xfId="0" applyFont="1" applyFill="1" applyBorder="1" applyAlignment="1" applyProtection="1">
      <alignment vertical="top"/>
    </xf>
    <xf numFmtId="0" fontId="2" fillId="2" borderId="19" xfId="0" applyFont="1" applyFill="1" applyBorder="1" applyAlignment="1" applyProtection="1">
      <alignment vertical="top"/>
    </xf>
    <xf numFmtId="0" fontId="24" fillId="2" borderId="1" xfId="0" applyFont="1" applyFill="1" applyBorder="1" applyAlignment="1">
      <alignment vertical="top" wrapText="1"/>
    </xf>
    <xf numFmtId="0" fontId="24" fillId="2" borderId="11" xfId="0" applyFont="1" applyFill="1" applyBorder="1" applyAlignment="1">
      <alignment vertical="top" wrapText="1"/>
    </xf>
    <xf numFmtId="0" fontId="24" fillId="2" borderId="11" xfId="0" applyFont="1" applyFill="1" applyBorder="1" applyAlignment="1">
      <alignment horizontal="left" vertical="top" wrapText="1"/>
    </xf>
    <xf numFmtId="0" fontId="14" fillId="13" borderId="23" xfId="0" applyFont="1" applyFill="1" applyBorder="1" applyAlignment="1">
      <alignment vertical="top" wrapText="1"/>
    </xf>
    <xf numFmtId="15" fontId="1" fillId="2" borderId="16" xfId="0" applyNumberFormat="1" applyFont="1" applyFill="1" applyBorder="1" applyAlignment="1" applyProtection="1">
      <alignment horizontal="left"/>
    </xf>
    <xf numFmtId="0" fontId="1" fillId="2" borderId="15" xfId="0" applyFont="1" applyFill="1" applyBorder="1" applyAlignment="1" applyProtection="1">
      <alignment horizontal="left"/>
    </xf>
    <xf numFmtId="0" fontId="2" fillId="3" borderId="22" xfId="0" applyFont="1" applyFill="1" applyBorder="1" applyAlignment="1" applyProtection="1">
      <alignment horizontal="right" wrapText="1"/>
    </xf>
    <xf numFmtId="0" fontId="2" fillId="3" borderId="23"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2"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2" fillId="3" borderId="25"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3" fillId="2" borderId="42" xfId="0" applyFont="1" applyFill="1" applyBorder="1" applyAlignment="1" applyProtection="1">
      <alignment horizontal="center"/>
    </xf>
    <xf numFmtId="0" fontId="13" fillId="2" borderId="17" xfId="0" applyFont="1" applyFill="1" applyBorder="1" applyAlignment="1" applyProtection="1">
      <alignment horizontal="center"/>
    </xf>
    <xf numFmtId="0" fontId="13" fillId="2" borderId="31" xfId="0" applyFont="1" applyFill="1" applyBorder="1" applyAlignment="1" applyProtection="1">
      <alignment horizontal="center"/>
    </xf>
    <xf numFmtId="0" fontId="11" fillId="3" borderId="0" xfId="0" applyFont="1" applyFill="1" applyBorder="1" applyAlignment="1" applyProtection="1">
      <alignment vertical="top" wrapText="1"/>
    </xf>
    <xf numFmtId="0" fontId="2" fillId="2" borderId="42" xfId="0" applyFont="1" applyFill="1" applyBorder="1" applyAlignment="1" applyProtection="1">
      <alignment horizontal="center" vertical="top" wrapText="1"/>
    </xf>
    <xf numFmtId="0" fontId="2" fillId="2" borderId="31" xfId="0" applyFont="1" applyFill="1" applyBorder="1" applyAlignment="1" applyProtection="1">
      <alignment horizontal="center" vertical="top" wrapText="1"/>
    </xf>
    <xf numFmtId="0" fontId="10" fillId="3" borderId="0" xfId="0" applyFont="1" applyFill="1" applyBorder="1" applyAlignment="1" applyProtection="1">
      <alignment horizontal="center"/>
    </xf>
    <xf numFmtId="0" fontId="10" fillId="3" borderId="22"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2" xfId="0" applyNumberFormat="1" applyFont="1" applyFill="1" applyBorder="1" applyAlignment="1" applyProtection="1">
      <alignment horizontal="center" vertical="top" wrapText="1"/>
      <protection locked="0"/>
    </xf>
    <xf numFmtId="3" fontId="1" fillId="2" borderId="31" xfId="0" applyNumberFormat="1" applyFont="1" applyFill="1" applyBorder="1" applyAlignment="1" applyProtection="1">
      <alignment horizontal="center" vertical="top" wrapText="1"/>
      <protection locked="0"/>
    </xf>
    <xf numFmtId="3" fontId="1" fillId="2" borderId="42" xfId="0" applyNumberFormat="1" applyFont="1" applyFill="1" applyBorder="1" applyAlignment="1" applyProtection="1">
      <alignment horizontal="center" vertical="center" wrapText="1"/>
      <protection locked="0"/>
    </xf>
    <xf numFmtId="3" fontId="1" fillId="2" borderId="31" xfId="0" applyNumberFormat="1" applyFont="1" applyFill="1" applyBorder="1" applyAlignment="1" applyProtection="1">
      <alignment horizontal="center" vertical="center" wrapText="1"/>
      <protection locked="0"/>
    </xf>
    <xf numFmtId="0" fontId="1" fillId="2" borderId="42" xfId="0" applyFont="1" applyFill="1" applyBorder="1" applyAlignment="1" applyProtection="1">
      <alignment horizontal="left" vertical="top" wrapText="1"/>
      <protection locked="0"/>
    </xf>
    <xf numFmtId="0" fontId="1" fillId="2" borderId="31"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xf>
    <xf numFmtId="0" fontId="1" fillId="2" borderId="42" xfId="0" applyFont="1" applyFill="1" applyBorder="1" applyAlignment="1" applyProtection="1">
      <alignment vertical="top" wrapText="1"/>
      <protection locked="0"/>
    </xf>
    <xf numFmtId="0" fontId="1" fillId="2" borderId="31" xfId="0" applyFont="1" applyFill="1" applyBorder="1" applyAlignment="1" applyProtection="1">
      <alignment vertical="top" wrapText="1"/>
      <protection locked="0"/>
    </xf>
    <xf numFmtId="3" fontId="1" fillId="2" borderId="42" xfId="0" applyNumberFormat="1" applyFont="1" applyFill="1" applyBorder="1" applyAlignment="1" applyProtection="1">
      <alignment vertical="top" wrapText="1"/>
      <protection locked="0"/>
    </xf>
    <xf numFmtId="3" fontId="1" fillId="2" borderId="31" xfId="0" applyNumberFormat="1" applyFont="1" applyFill="1" applyBorder="1" applyAlignment="1" applyProtection="1">
      <alignment vertical="top" wrapText="1"/>
      <protection locked="0"/>
    </xf>
    <xf numFmtId="0" fontId="11"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top" wrapText="1"/>
    </xf>
    <xf numFmtId="0" fontId="14" fillId="3" borderId="22" xfId="0" applyFont="1" applyFill="1" applyBorder="1" applyAlignment="1" applyProtection="1">
      <alignment horizontal="center" wrapText="1"/>
    </xf>
    <xf numFmtId="0" fontId="14" fillId="3" borderId="0" xfId="0" applyFont="1" applyFill="1" applyBorder="1" applyAlignment="1" applyProtection="1">
      <alignment horizontal="center" wrapText="1"/>
    </xf>
    <xf numFmtId="0" fontId="33" fillId="3" borderId="0" xfId="0" applyFont="1" applyFill="1" applyAlignment="1">
      <alignment horizontal="left" wrapText="1"/>
    </xf>
    <xf numFmtId="0" fontId="33" fillId="3" borderId="0" xfId="0" applyFont="1" applyFill="1" applyAlignment="1">
      <alignment horizontal="left"/>
    </xf>
    <xf numFmtId="0" fontId="34" fillId="3" borderId="0" xfId="0" applyFont="1" applyFill="1" applyAlignment="1">
      <alignment horizontal="left"/>
    </xf>
    <xf numFmtId="0" fontId="14" fillId="2" borderId="12" xfId="0" applyFont="1" applyFill="1" applyBorder="1" applyAlignment="1" applyProtection="1">
      <alignment horizontal="center" vertical="top" wrapText="1"/>
    </xf>
    <xf numFmtId="0" fontId="14" fillId="2" borderId="14" xfId="0" applyFont="1" applyFill="1" applyBorder="1" applyAlignment="1" applyProtection="1">
      <alignment horizontal="center" vertical="top" wrapText="1"/>
    </xf>
    <xf numFmtId="0" fontId="54" fillId="2" borderId="6" xfId="0" applyFont="1" applyFill="1" applyBorder="1" applyAlignment="1" applyProtection="1">
      <alignment horizontal="left" vertical="top" wrapText="1"/>
    </xf>
    <xf numFmtId="0" fontId="54" fillId="2" borderId="7" xfId="0" applyFont="1" applyFill="1" applyBorder="1" applyAlignment="1" applyProtection="1">
      <alignment horizontal="left" vertical="top" wrapText="1"/>
    </xf>
    <xf numFmtId="0" fontId="15" fillId="2" borderId="32" xfId="0" applyFont="1" applyFill="1" applyBorder="1" applyAlignment="1" applyProtection="1">
      <alignment horizontal="center" vertical="top" wrapText="1"/>
    </xf>
    <xf numFmtId="0" fontId="15" fillId="2" borderId="18" xfId="0" applyFont="1" applyFill="1" applyBorder="1" applyAlignment="1" applyProtection="1">
      <alignment horizontal="center" vertical="top" wrapText="1"/>
    </xf>
    <xf numFmtId="0" fontId="14" fillId="2" borderId="47" xfId="0" applyFont="1" applyFill="1" applyBorder="1" applyAlignment="1" applyProtection="1">
      <alignment horizontal="left" vertical="top" wrapText="1"/>
    </xf>
    <xf numFmtId="0" fontId="14" fillId="2" borderId="49" xfId="0" applyFont="1" applyFill="1" applyBorder="1" applyAlignment="1" applyProtection="1">
      <alignment horizontal="left" vertical="top" wrapText="1"/>
    </xf>
    <xf numFmtId="0" fontId="14" fillId="2" borderId="6" xfId="0" applyFont="1" applyFill="1" applyBorder="1" applyAlignment="1" applyProtection="1">
      <alignment horizontal="left" vertical="top" wrapText="1"/>
    </xf>
    <xf numFmtId="0" fontId="14" fillId="2" borderId="7" xfId="0" applyFont="1" applyFill="1" applyBorder="1" applyAlignment="1" applyProtection="1">
      <alignment horizontal="left" vertical="top" wrapText="1"/>
    </xf>
    <xf numFmtId="0" fontId="14" fillId="2" borderId="6" xfId="0" applyFont="1" applyFill="1" applyBorder="1" applyAlignment="1" applyProtection="1">
      <alignment horizontal="center" vertical="top" wrapText="1"/>
    </xf>
    <xf numFmtId="0" fontId="14" fillId="2" borderId="7" xfId="0" applyFont="1" applyFill="1" applyBorder="1" applyAlignment="1" applyProtection="1">
      <alignment horizontal="center" vertical="top" wrapText="1"/>
    </xf>
    <xf numFmtId="0" fontId="14" fillId="3" borderId="0"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4" fillId="2" borderId="42" xfId="0" applyFont="1" applyFill="1" applyBorder="1" applyAlignment="1" applyProtection="1">
      <alignment horizontal="left" vertical="center" wrapText="1"/>
    </xf>
    <xf numFmtId="0" fontId="14" fillId="2" borderId="17"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54" fillId="2" borderId="5" xfId="0" applyFont="1" applyFill="1" applyBorder="1" applyAlignment="1" applyProtection="1">
      <alignment horizontal="left" vertical="top" wrapText="1"/>
    </xf>
    <xf numFmtId="0" fontId="54" fillId="2" borderId="43" xfId="0" applyFont="1" applyFill="1" applyBorder="1" applyAlignment="1" applyProtection="1">
      <alignment horizontal="left" vertical="top" wrapText="1"/>
    </xf>
    <xf numFmtId="0" fontId="14" fillId="3" borderId="0" xfId="0" applyFont="1" applyFill="1" applyBorder="1" applyAlignment="1" applyProtection="1">
      <alignment horizontal="left" vertical="top" wrapText="1"/>
    </xf>
    <xf numFmtId="0" fontId="9" fillId="0" borderId="0" xfId="0" applyFont="1" applyFill="1" applyBorder="1" applyAlignment="1" applyProtection="1">
      <alignment vertical="top" wrapText="1"/>
    </xf>
    <xf numFmtId="0" fontId="24" fillId="0" borderId="19" xfId="0" applyFont="1" applyBorder="1" applyAlignment="1">
      <alignment horizontal="left" vertical="top" wrapText="1"/>
    </xf>
    <xf numFmtId="0" fontId="0" fillId="0" borderId="21" xfId="0" applyBorder="1" applyAlignment="1">
      <alignment horizontal="left" vertical="top" wrapText="1"/>
    </xf>
    <xf numFmtId="0" fontId="32" fillId="0" borderId="1" xfId="0" applyFont="1" applyBorder="1" applyAlignment="1">
      <alignment wrapText="1"/>
    </xf>
    <xf numFmtId="0" fontId="66" fillId="0" borderId="1" xfId="0" applyFont="1" applyBorder="1" applyAlignment="1"/>
    <xf numFmtId="0" fontId="14" fillId="0" borderId="19" xfId="0" applyFont="1" applyFill="1" applyBorder="1" applyAlignment="1" applyProtection="1">
      <alignment horizontal="left" vertical="top" wrapText="1"/>
    </xf>
    <xf numFmtId="0" fontId="14" fillId="0" borderId="20" xfId="0" applyFont="1" applyFill="1" applyBorder="1" applyAlignment="1" applyProtection="1">
      <alignment horizontal="left" vertical="top" wrapText="1"/>
    </xf>
    <xf numFmtId="0" fontId="14" fillId="0" borderId="21" xfId="0" applyFont="1" applyFill="1" applyBorder="1" applyAlignment="1" applyProtection="1">
      <alignment horizontal="left" vertical="top" wrapText="1"/>
    </xf>
    <xf numFmtId="0" fontId="14" fillId="0" borderId="22"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23" xfId="0" applyFont="1" applyFill="1" applyBorder="1" applyAlignment="1" applyProtection="1">
      <alignment horizontal="left" vertical="top" wrapText="1"/>
    </xf>
    <xf numFmtId="0" fontId="14" fillId="0" borderId="24" xfId="0" applyFont="1" applyFill="1" applyBorder="1" applyAlignment="1" applyProtection="1">
      <alignment horizontal="left" vertical="top" wrapText="1"/>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wrapText="1"/>
    </xf>
    <xf numFmtId="0" fontId="1" fillId="2" borderId="42" xfId="0" applyFont="1" applyFill="1" applyBorder="1" applyAlignment="1" applyProtection="1">
      <alignment horizontal="left" vertical="top" wrapText="1"/>
    </xf>
    <xf numFmtId="0" fontId="1" fillId="2" borderId="31" xfId="0" applyFont="1" applyFill="1" applyBorder="1" applyAlignment="1" applyProtection="1">
      <alignment horizontal="left" vertical="top" wrapText="1"/>
    </xf>
    <xf numFmtId="0" fontId="2" fillId="2" borderId="42" xfId="0" applyFont="1" applyFill="1" applyBorder="1" applyAlignment="1" applyProtection="1">
      <alignment horizontal="left" vertical="top" wrapText="1"/>
    </xf>
    <xf numFmtId="0" fontId="2" fillId="2" borderId="31" xfId="0" applyFont="1" applyFill="1" applyBorder="1" applyAlignment="1" applyProtection="1">
      <alignment horizontal="left" vertical="top" wrapText="1"/>
    </xf>
    <xf numFmtId="0" fontId="2" fillId="2" borderId="19" xfId="0" applyFont="1" applyFill="1" applyBorder="1" applyAlignment="1" applyProtection="1">
      <alignment horizontal="left" vertical="top" wrapText="1"/>
    </xf>
    <xf numFmtId="0" fontId="66" fillId="0" borderId="20" xfId="0" applyFont="1" applyBorder="1" applyAlignment="1">
      <alignment horizontal="left" vertical="top"/>
    </xf>
    <xf numFmtId="0" fontId="66" fillId="0" borderId="21" xfId="0" applyFont="1" applyBorder="1" applyAlignment="1">
      <alignment horizontal="left" vertical="top"/>
    </xf>
    <xf numFmtId="0" fontId="1" fillId="2" borderId="16" xfId="0" applyFont="1" applyFill="1" applyBorder="1" applyAlignment="1" applyProtection="1">
      <alignment horizontal="left" vertical="top" wrapText="1"/>
    </xf>
    <xf numFmtId="0" fontId="0" fillId="0" borderId="16" xfId="0" applyBorder="1" applyAlignment="1">
      <alignment horizontal="left" vertical="top"/>
    </xf>
    <xf numFmtId="0" fontId="24" fillId="0" borderId="1" xfId="0" applyFont="1" applyBorder="1" applyAlignment="1">
      <alignment horizontal="left" vertical="top" wrapText="1"/>
    </xf>
    <xf numFmtId="0" fontId="24" fillId="0" borderId="32" xfId="0" applyFont="1" applyBorder="1" applyAlignment="1">
      <alignment vertical="top" wrapText="1"/>
    </xf>
    <xf numFmtId="0" fontId="0" fillId="0" borderId="18" xfId="0" applyBorder="1" applyAlignment="1">
      <alignment vertical="top"/>
    </xf>
    <xf numFmtId="0" fontId="24" fillId="0" borderId="17" xfId="0" applyFont="1" applyBorder="1" applyAlignment="1">
      <alignment horizontal="left" vertical="top" wrapText="1"/>
    </xf>
    <xf numFmtId="0" fontId="0" fillId="0" borderId="31" xfId="0" applyBorder="1" applyAlignment="1">
      <alignment horizontal="left" vertical="top" wrapText="1"/>
    </xf>
    <xf numFmtId="0" fontId="24" fillId="0" borderId="1" xfId="0" applyFont="1" applyBorder="1" applyAlignment="1">
      <alignment vertical="top" wrapText="1"/>
    </xf>
    <xf numFmtId="0" fontId="0" fillId="0" borderId="1" xfId="0" applyBorder="1" applyAlignment="1">
      <alignment vertical="top"/>
    </xf>
    <xf numFmtId="0" fontId="24" fillId="0" borderId="42" xfId="0" applyFont="1" applyBorder="1" applyAlignment="1">
      <alignment horizontal="left" vertical="top" wrapText="1"/>
    </xf>
    <xf numFmtId="0" fontId="2" fillId="3" borderId="25" xfId="0" applyFont="1" applyFill="1" applyBorder="1" applyAlignment="1" applyProtection="1">
      <alignment horizontal="center" vertical="center" wrapText="1"/>
    </xf>
    <xf numFmtId="0" fontId="24" fillId="0" borderId="16" xfId="0" applyFont="1" applyBorder="1" applyAlignment="1">
      <alignment vertical="top" wrapText="1"/>
    </xf>
    <xf numFmtId="0" fontId="24" fillId="0" borderId="16" xfId="0" applyFont="1" applyBorder="1" applyAlignment="1">
      <alignment vertical="top"/>
    </xf>
    <xf numFmtId="0" fontId="30" fillId="0" borderId="42" xfId="0" applyFont="1" applyBorder="1" applyAlignment="1">
      <alignment vertical="top" wrapText="1"/>
    </xf>
    <xf numFmtId="0" fontId="30" fillId="0" borderId="31" xfId="0" applyFont="1" applyBorder="1" applyAlignment="1">
      <alignment vertical="top" wrapText="1"/>
    </xf>
    <xf numFmtId="0" fontId="2" fillId="2" borderId="17" xfId="0" applyFont="1" applyFill="1" applyBorder="1" applyAlignment="1" applyProtection="1">
      <alignment horizontal="left" vertical="top" wrapText="1"/>
    </xf>
    <xf numFmtId="0" fontId="0" fillId="2" borderId="16" xfId="0" applyFill="1" applyBorder="1" applyAlignment="1">
      <alignment horizontal="center" vertical="top"/>
    </xf>
    <xf numFmtId="0" fontId="0" fillId="2" borderId="28" xfId="0" applyFill="1" applyBorder="1" applyAlignment="1">
      <alignment horizontal="center" vertical="top"/>
    </xf>
    <xf numFmtId="0" fontId="0" fillId="2" borderId="16" xfId="0" applyFill="1" applyBorder="1" applyAlignment="1">
      <alignment horizontal="left" vertical="top"/>
    </xf>
    <xf numFmtId="0" fontId="0" fillId="2" borderId="28" xfId="0" applyFill="1" applyBorder="1" applyAlignment="1">
      <alignment horizontal="left" vertical="top"/>
    </xf>
    <xf numFmtId="0" fontId="15" fillId="0" borderId="42" xfId="0" applyFont="1" applyBorder="1" applyAlignment="1">
      <alignment horizontal="left" vertical="top" wrapText="1"/>
    </xf>
    <xf numFmtId="0" fontId="15" fillId="0" borderId="31" xfId="0" applyFont="1" applyBorder="1" applyAlignment="1">
      <alignment horizontal="left" vertical="top" wrapText="1"/>
    </xf>
    <xf numFmtId="0" fontId="15" fillId="0" borderId="24" xfId="0" applyFont="1" applyBorder="1" applyAlignment="1">
      <alignment horizontal="left" vertical="top" wrapText="1"/>
    </xf>
    <xf numFmtId="0" fontId="15" fillId="0" borderId="25" xfId="0" applyFont="1" applyBorder="1" applyAlignment="1">
      <alignment horizontal="left" vertical="top" wrapText="1"/>
    </xf>
    <xf numFmtId="0" fontId="15" fillId="0" borderId="26" xfId="0" applyFont="1" applyBorder="1" applyAlignment="1">
      <alignment horizontal="left" vertical="top" wrapText="1"/>
    </xf>
    <xf numFmtId="0" fontId="73" fillId="0" borderId="42" xfId="0" applyFont="1" applyBorder="1" applyAlignment="1">
      <alignment vertical="top" wrapText="1"/>
    </xf>
    <xf numFmtId="0" fontId="73" fillId="0" borderId="31" xfId="0" applyFont="1" applyBorder="1" applyAlignment="1">
      <alignment vertical="top" wrapText="1"/>
    </xf>
    <xf numFmtId="0" fontId="11" fillId="3" borderId="20" xfId="0" applyFont="1" applyFill="1" applyBorder="1" applyAlignment="1" applyProtection="1">
      <alignment horizontal="center" wrapText="1"/>
    </xf>
    <xf numFmtId="0" fontId="1" fillId="2" borderId="24" xfId="0" applyFont="1" applyFill="1" applyBorder="1" applyAlignment="1" applyProtection="1">
      <alignment horizontal="left" vertical="top" wrapText="1"/>
    </xf>
    <xf numFmtId="0" fontId="1" fillId="2" borderId="26" xfId="0" applyFont="1" applyFill="1" applyBorder="1" applyAlignment="1" applyProtection="1">
      <alignment horizontal="left" vertical="top" wrapText="1"/>
    </xf>
    <xf numFmtId="0" fontId="1" fillId="2" borderId="42" xfId="0" applyFont="1" applyFill="1" applyBorder="1" applyAlignment="1" applyProtection="1">
      <alignment horizontal="left" vertical="top"/>
      <protection locked="0"/>
    </xf>
    <xf numFmtId="0" fontId="1" fillId="2" borderId="17" xfId="0" applyFont="1" applyFill="1" applyBorder="1" applyAlignment="1" applyProtection="1">
      <alignment horizontal="left" vertical="top"/>
      <protection locked="0"/>
    </xf>
    <xf numFmtId="0" fontId="1" fillId="2" borderId="31" xfId="0" applyFont="1" applyFill="1" applyBorder="1" applyAlignment="1" applyProtection="1">
      <alignment horizontal="left" vertical="top"/>
      <protection locked="0"/>
    </xf>
    <xf numFmtId="0" fontId="67" fillId="2" borderId="42" xfId="1" applyFont="1" applyFill="1" applyBorder="1" applyAlignment="1" applyProtection="1">
      <alignment horizontal="left" vertical="top"/>
      <protection locked="0"/>
    </xf>
    <xf numFmtId="0" fontId="14" fillId="2" borderId="17" xfId="0" applyFont="1" applyFill="1" applyBorder="1" applyAlignment="1" applyProtection="1">
      <alignment horizontal="left" vertical="top"/>
      <protection locked="0"/>
    </xf>
    <xf numFmtId="0" fontId="14" fillId="2" borderId="31" xfId="0" applyFont="1" applyFill="1" applyBorder="1" applyAlignment="1" applyProtection="1">
      <alignment horizontal="left" vertical="top"/>
      <protection locked="0"/>
    </xf>
    <xf numFmtId="0" fontId="4" fillId="3" borderId="0" xfId="0" applyFont="1" applyFill="1" applyBorder="1" applyAlignment="1" applyProtection="1">
      <alignment horizontal="left"/>
    </xf>
    <xf numFmtId="0" fontId="33" fillId="0" borderId="1" xfId="0" applyFont="1" applyBorder="1" applyAlignment="1">
      <alignment wrapText="1"/>
    </xf>
    <xf numFmtId="0" fontId="33" fillId="0" borderId="1" xfId="0" applyFont="1" applyBorder="1" applyAlignment="1"/>
    <xf numFmtId="0" fontId="24" fillId="0" borderId="1" xfId="0" applyFont="1" applyBorder="1" applyAlignment="1">
      <alignment vertical="top"/>
    </xf>
    <xf numFmtId="0" fontId="14" fillId="2" borderId="44" xfId="0" applyFont="1" applyFill="1" applyBorder="1" applyAlignment="1" applyProtection="1">
      <alignment horizontal="left" vertical="center" wrapText="1"/>
    </xf>
    <xf numFmtId="0" fontId="14" fillId="2" borderId="45" xfId="0" applyFont="1" applyFill="1" applyBorder="1" applyAlignment="1" applyProtection="1">
      <alignment horizontal="left" vertical="center" wrapText="1"/>
    </xf>
    <xf numFmtId="0" fontId="14" fillId="2" borderId="46" xfId="0" applyFont="1" applyFill="1" applyBorder="1" applyAlignment="1" applyProtection="1">
      <alignment horizontal="left" vertical="center" wrapText="1"/>
    </xf>
    <xf numFmtId="0" fontId="1" fillId="2" borderId="42"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4" fillId="2" borderId="47" xfId="0" applyFont="1" applyFill="1" applyBorder="1" applyAlignment="1" applyProtection="1">
      <alignment horizontal="left" vertical="center" wrapText="1"/>
    </xf>
    <xf numFmtId="0" fontId="14" fillId="2" borderId="48" xfId="0" applyFont="1" applyFill="1" applyBorder="1" applyAlignment="1" applyProtection="1">
      <alignment horizontal="left" vertical="center" wrapText="1"/>
    </xf>
    <xf numFmtId="0" fontId="14" fillId="2" borderId="49" xfId="0" applyFont="1" applyFill="1" applyBorder="1" applyAlignment="1" applyProtection="1">
      <alignment horizontal="left" vertical="center" wrapText="1"/>
    </xf>
    <xf numFmtId="0" fontId="14" fillId="2" borderId="50" xfId="0" applyFont="1" applyFill="1" applyBorder="1" applyAlignment="1" applyProtection="1">
      <alignment horizontal="left" vertical="center" wrapText="1"/>
    </xf>
    <xf numFmtId="0" fontId="14" fillId="2" borderId="51" xfId="0" applyFont="1" applyFill="1" applyBorder="1" applyAlignment="1" applyProtection="1">
      <alignment horizontal="left" vertical="center" wrapText="1"/>
    </xf>
    <xf numFmtId="0" fontId="14" fillId="2" borderId="52" xfId="0" applyFont="1" applyFill="1" applyBorder="1" applyAlignment="1" applyProtection="1">
      <alignment horizontal="left" vertical="center" wrapText="1"/>
    </xf>
    <xf numFmtId="0" fontId="1" fillId="2" borderId="42"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21" fillId="3" borderId="0" xfId="0" applyFont="1" applyFill="1" applyBorder="1" applyAlignment="1" applyProtection="1">
      <alignment horizontal="left" vertical="center" wrapText="1"/>
    </xf>
    <xf numFmtId="0" fontId="62" fillId="0" borderId="42" xfId="0" applyFont="1" applyFill="1" applyBorder="1" applyAlignment="1" applyProtection="1">
      <alignment horizontal="left" vertical="top" wrapText="1"/>
      <protection locked="0"/>
    </xf>
    <xf numFmtId="0" fontId="14" fillId="0" borderId="17" xfId="0" applyFont="1" applyFill="1" applyBorder="1" applyAlignment="1" applyProtection="1">
      <alignment horizontal="left" vertical="top" wrapText="1"/>
      <protection locked="0"/>
    </xf>
    <xf numFmtId="0" fontId="14" fillId="0" borderId="31" xfId="0" applyFont="1" applyFill="1" applyBorder="1" applyAlignment="1" applyProtection="1">
      <alignment horizontal="left" vertical="top" wrapText="1"/>
      <protection locked="0"/>
    </xf>
    <xf numFmtId="0" fontId="1" fillId="2" borderId="42" xfId="0" applyFont="1"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1" fillId="2" borderId="31" xfId="0" applyFont="1" applyFill="1" applyBorder="1" applyAlignment="1" applyProtection="1">
      <alignment horizontal="left"/>
      <protection locked="0"/>
    </xf>
    <xf numFmtId="0" fontId="23" fillId="2" borderId="42" xfId="1" applyFill="1" applyBorder="1" applyAlignment="1" applyProtection="1">
      <alignment horizontal="left"/>
      <protection locked="0"/>
    </xf>
    <xf numFmtId="0" fontId="0" fillId="0" borderId="42" xfId="0" applyBorder="1" applyAlignment="1">
      <alignment vertical="top"/>
    </xf>
    <xf numFmtId="0" fontId="1" fillId="2" borderId="24" xfId="0" applyFont="1" applyFill="1" applyBorder="1" applyAlignment="1" applyProtection="1">
      <alignment vertical="top" wrapText="1"/>
    </xf>
    <xf numFmtId="0" fontId="1" fillId="2" borderId="26" xfId="0" applyFont="1" applyFill="1" applyBorder="1" applyAlignment="1" applyProtection="1">
      <alignment vertical="top" wrapText="1"/>
    </xf>
    <xf numFmtId="0" fontId="24" fillId="0" borderId="42" xfId="0" applyFont="1" applyBorder="1" applyAlignment="1">
      <alignment vertical="top" wrapText="1"/>
    </xf>
    <xf numFmtId="0" fontId="0" fillId="0" borderId="31" xfId="0" applyBorder="1" applyAlignment="1">
      <alignment vertical="top" wrapText="1"/>
    </xf>
    <xf numFmtId="0" fontId="0" fillId="2" borderId="40" xfId="0" applyFill="1" applyBorder="1" applyAlignment="1">
      <alignment horizontal="left" vertical="top"/>
    </xf>
    <xf numFmtId="0" fontId="0" fillId="2" borderId="56" xfId="0" applyFill="1" applyBorder="1" applyAlignment="1">
      <alignment horizontal="left" vertical="top"/>
    </xf>
    <xf numFmtId="0" fontId="0" fillId="2" borderId="59" xfId="0" applyFill="1" applyBorder="1" applyAlignment="1">
      <alignment horizontal="left" vertical="top"/>
    </xf>
    <xf numFmtId="0" fontId="24" fillId="0" borderId="11" xfId="0" applyFont="1" applyBorder="1" applyAlignment="1">
      <alignment vertical="top" wrapText="1"/>
    </xf>
    <xf numFmtId="0" fontId="0" fillId="0" borderId="30" xfId="0" applyBorder="1" applyAlignment="1">
      <alignment vertical="top"/>
    </xf>
    <xf numFmtId="0" fontId="64" fillId="0" borderId="0" xfId="0" applyFont="1" applyFill="1" applyAlignment="1">
      <alignment wrapText="1"/>
    </xf>
    <xf numFmtId="0" fontId="0" fillId="0" borderId="0" xfId="0" applyFill="1" applyAlignment="1"/>
    <xf numFmtId="0" fontId="1" fillId="2" borderId="11" xfId="0" applyFont="1" applyFill="1" applyBorder="1" applyAlignment="1" applyProtection="1">
      <alignment vertical="top" wrapText="1"/>
    </xf>
    <xf numFmtId="0" fontId="49" fillId="0" borderId="0" xfId="0" applyFont="1" applyFill="1" applyAlignment="1">
      <alignment vertical="top" wrapText="1"/>
    </xf>
    <xf numFmtId="0" fontId="0" fillId="0" borderId="0" xfId="0" applyFont="1" applyFill="1" applyAlignment="1">
      <alignment vertical="top"/>
    </xf>
    <xf numFmtId="0" fontId="1" fillId="2" borderId="11" xfId="0" applyNumberFormat="1" applyFont="1" applyFill="1" applyBorder="1" applyAlignment="1" applyProtection="1">
      <alignment vertical="top" wrapText="1"/>
    </xf>
    <xf numFmtId="0" fontId="0" fillId="0" borderId="17" xfId="0" applyBorder="1"/>
    <xf numFmtId="0" fontId="0" fillId="0" borderId="31" xfId="0" applyBorder="1"/>
    <xf numFmtId="0" fontId="34" fillId="3" borderId="20" xfId="0" applyFont="1" applyFill="1" applyBorder="1" applyAlignment="1">
      <alignment horizontal="center"/>
    </xf>
    <xf numFmtId="0" fontId="11" fillId="3" borderId="0" xfId="0" applyFont="1" applyFill="1" applyBorder="1" applyAlignment="1" applyProtection="1">
      <alignment horizontal="center" wrapText="1"/>
    </xf>
    <xf numFmtId="0" fontId="20" fillId="2" borderId="38" xfId="0" applyFont="1" applyFill="1" applyBorder="1" applyAlignment="1" applyProtection="1">
      <alignment horizontal="center" vertical="center" wrapText="1"/>
    </xf>
    <xf numFmtId="0" fontId="20" fillId="2" borderId="63"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5" fillId="4" borderId="1" xfId="0" applyFont="1" applyFill="1" applyBorder="1" applyAlignment="1">
      <alignment horizontal="center"/>
    </xf>
    <xf numFmtId="0" fontId="28" fillId="0" borderId="42" xfId="0" applyFont="1" applyFill="1" applyBorder="1" applyAlignment="1">
      <alignment horizontal="center"/>
    </xf>
    <xf numFmtId="0" fontId="28" fillId="0" borderId="53" xfId="0" applyFont="1" applyFill="1" applyBorder="1" applyAlignment="1">
      <alignment horizontal="center"/>
    </xf>
    <xf numFmtId="0" fontId="31" fillId="3" borderId="25" xfId="0" applyFont="1" applyFill="1" applyBorder="1"/>
    <xf numFmtId="0" fontId="40" fillId="0" borderId="0" xfId="0" applyFont="1" applyAlignment="1" applyProtection="1">
      <alignment horizontal="left"/>
    </xf>
    <xf numFmtId="0" fontId="0" fillId="10" borderId="42" xfId="0" applyFill="1" applyBorder="1" applyAlignment="1" applyProtection="1">
      <alignment horizontal="center" vertical="center"/>
    </xf>
    <xf numFmtId="0" fontId="0" fillId="10" borderId="17" xfId="0" applyFill="1" applyBorder="1" applyAlignment="1" applyProtection="1">
      <alignment horizontal="center" vertical="center"/>
    </xf>
    <xf numFmtId="0" fontId="0" fillId="10" borderId="31" xfId="0" applyFill="1" applyBorder="1" applyAlignment="1" applyProtection="1">
      <alignment horizontal="center" vertical="center"/>
    </xf>
    <xf numFmtId="0" fontId="59" fillId="10" borderId="40" xfId="0" applyFont="1" applyFill="1" applyBorder="1" applyAlignment="1" applyProtection="1">
      <alignment horizontal="left" vertical="center" wrapText="1"/>
    </xf>
    <xf numFmtId="0" fontId="59" fillId="10" borderId="56" xfId="0" applyFont="1" applyFill="1" applyBorder="1" applyAlignment="1" applyProtection="1">
      <alignment horizontal="left" vertical="center" wrapText="1"/>
    </xf>
    <xf numFmtId="0" fontId="59" fillId="10" borderId="59" xfId="0" applyFont="1" applyFill="1" applyBorder="1" applyAlignment="1" applyProtection="1">
      <alignment horizontal="left" vertical="center" wrapText="1"/>
    </xf>
    <xf numFmtId="0" fontId="59" fillId="10" borderId="54" xfId="0" applyFont="1" applyFill="1" applyBorder="1" applyAlignment="1" applyProtection="1">
      <alignment horizontal="left" vertical="center" wrapText="1"/>
    </xf>
    <xf numFmtId="0" fontId="59" fillId="10" borderId="57" xfId="0" applyFont="1" applyFill="1" applyBorder="1" applyAlignment="1" applyProtection="1">
      <alignment horizontal="left" vertical="center" wrapText="1"/>
    </xf>
    <xf numFmtId="0" fontId="59" fillId="10" borderId="60" xfId="0" applyFont="1" applyFill="1" applyBorder="1" applyAlignment="1" applyProtection="1">
      <alignment horizontal="left" vertical="center" wrapText="1"/>
    </xf>
    <xf numFmtId="0" fontId="42" fillId="11" borderId="41" xfId="0" applyFont="1" applyFill="1" applyBorder="1" applyAlignment="1" applyProtection="1">
      <alignment horizontal="center" vertical="center" wrapText="1"/>
    </xf>
    <xf numFmtId="0" fontId="42" fillId="11" borderId="58" xfId="0" applyFont="1" applyFill="1" applyBorder="1" applyAlignment="1" applyProtection="1">
      <alignment horizontal="center" vertical="center" wrapText="1"/>
    </xf>
    <xf numFmtId="0" fontId="39" fillId="12" borderId="40" xfId="4" applyFill="1" applyBorder="1" applyAlignment="1" applyProtection="1">
      <alignment horizontal="center" wrapText="1"/>
      <protection locked="0"/>
    </xf>
    <xf numFmtId="0" fontId="39" fillId="12" borderId="59" xfId="4" applyFill="1" applyBorder="1" applyAlignment="1" applyProtection="1">
      <alignment horizontal="center" wrapText="1"/>
      <protection locked="0"/>
    </xf>
    <xf numFmtId="0" fontId="39" fillId="12" borderId="37" xfId="4" applyFill="1" applyBorder="1" applyAlignment="1" applyProtection="1">
      <alignment horizontal="center" wrapText="1"/>
      <protection locked="0"/>
    </xf>
    <xf numFmtId="0" fontId="39" fillId="12" borderId="43" xfId="4" applyFill="1" applyBorder="1" applyAlignment="1" applyProtection="1">
      <alignment horizontal="center" wrapText="1"/>
      <protection locked="0"/>
    </xf>
    <xf numFmtId="0" fontId="0" fillId="0" borderId="40" xfId="0" applyBorder="1" applyAlignment="1" applyProtection="1">
      <alignment horizontal="left" vertical="center" wrapText="1"/>
    </xf>
    <xf numFmtId="0" fontId="0" fillId="0" borderId="56" xfId="0" applyBorder="1" applyAlignment="1" applyProtection="1">
      <alignment horizontal="left" vertical="center" wrapText="1"/>
    </xf>
    <xf numFmtId="0" fontId="0" fillId="0" borderId="59" xfId="0" applyBorder="1" applyAlignment="1" applyProtection="1">
      <alignment horizontal="left" vertical="center" wrapText="1"/>
    </xf>
    <xf numFmtId="0" fontId="39" fillId="12" borderId="37" xfId="4" applyFill="1" applyBorder="1" applyAlignment="1" applyProtection="1">
      <alignment horizontal="center" vertical="center" wrapText="1"/>
      <protection locked="0"/>
    </xf>
    <xf numFmtId="0" fontId="39" fillId="12" borderId="43" xfId="4" applyFill="1" applyBorder="1" applyAlignment="1" applyProtection="1">
      <alignment horizontal="center" vertical="center" wrapText="1"/>
      <protection locked="0"/>
    </xf>
    <xf numFmtId="0" fontId="47" fillId="8" borderId="40" xfId="4" applyFont="1" applyBorder="1" applyAlignment="1" applyProtection="1">
      <alignment horizontal="center" vertical="center"/>
      <protection locked="0"/>
    </xf>
    <xf numFmtId="0" fontId="47" fillId="8" borderId="59" xfId="4" applyFont="1" applyBorder="1" applyAlignment="1" applyProtection="1">
      <alignment horizontal="center" vertical="center"/>
      <protection locked="0"/>
    </xf>
    <xf numFmtId="0" fontId="47" fillId="12" borderId="40" xfId="4" applyFont="1" applyFill="1" applyBorder="1" applyAlignment="1" applyProtection="1">
      <alignment horizontal="center" vertical="center"/>
      <protection locked="0"/>
    </xf>
    <xf numFmtId="0" fontId="47" fillId="12" borderId="59" xfId="4" applyFont="1" applyFill="1" applyBorder="1" applyAlignment="1" applyProtection="1">
      <alignment horizontal="center" vertical="center"/>
      <protection locked="0"/>
    </xf>
    <xf numFmtId="0" fontId="39" fillId="8" borderId="40" xfId="4" applyBorder="1" applyAlignment="1" applyProtection="1">
      <alignment horizontal="center" vertical="center" wrapText="1"/>
      <protection locked="0"/>
    </xf>
    <xf numFmtId="0" fontId="39" fillId="8" borderId="59" xfId="4" applyBorder="1" applyAlignment="1" applyProtection="1">
      <alignment horizontal="center" vertical="center" wrapText="1"/>
      <protection locked="0"/>
    </xf>
    <xf numFmtId="0" fontId="39" fillId="8" borderId="37" xfId="4" applyBorder="1" applyAlignment="1" applyProtection="1">
      <alignment horizontal="center" vertical="center" wrapText="1"/>
      <protection locked="0"/>
    </xf>
    <xf numFmtId="0" fontId="39" fillId="8" borderId="43" xfId="4" applyBorder="1" applyAlignment="1" applyProtection="1">
      <alignment horizontal="center" vertical="center" wrapText="1"/>
      <protection locked="0"/>
    </xf>
    <xf numFmtId="0" fontId="0" fillId="10" borderId="40" xfId="0" applyFill="1" applyBorder="1" applyAlignment="1" applyProtection="1">
      <alignment horizontal="left" vertical="center" wrapText="1"/>
    </xf>
    <xf numFmtId="0" fontId="0" fillId="10" borderId="56" xfId="0" applyFill="1" applyBorder="1" applyAlignment="1" applyProtection="1">
      <alignment horizontal="left" vertical="center" wrapText="1"/>
    </xf>
    <xf numFmtId="0" fontId="0" fillId="10" borderId="59" xfId="0" applyFill="1" applyBorder="1" applyAlignment="1" applyProtection="1">
      <alignment horizontal="left" vertical="center" wrapText="1"/>
    </xf>
    <xf numFmtId="0" fontId="46" fillId="0" borderId="40" xfId="0" applyFont="1" applyBorder="1" applyAlignment="1" applyProtection="1">
      <alignment horizontal="left" vertical="center" wrapText="1"/>
    </xf>
    <xf numFmtId="0" fontId="46" fillId="0" borderId="56" xfId="0" applyFont="1" applyBorder="1" applyAlignment="1" applyProtection="1">
      <alignment horizontal="left" vertical="center" wrapText="1"/>
    </xf>
    <xf numFmtId="0" fontId="46" fillId="0" borderId="59" xfId="0" applyFont="1" applyBorder="1" applyAlignment="1" applyProtection="1">
      <alignment horizontal="left" vertical="center" wrapText="1"/>
    </xf>
    <xf numFmtId="0" fontId="42" fillId="11" borderId="30" xfId="0" applyFont="1" applyFill="1" applyBorder="1" applyAlignment="1" applyProtection="1">
      <alignment horizontal="center" vertical="center" wrapText="1"/>
    </xf>
    <xf numFmtId="0" fontId="42" fillId="11" borderId="52" xfId="0" applyFont="1" applyFill="1" applyBorder="1" applyAlignment="1" applyProtection="1">
      <alignment horizontal="center" vertical="center" wrapText="1"/>
    </xf>
    <xf numFmtId="0" fontId="42" fillId="11" borderId="41" xfId="0" applyFont="1" applyFill="1" applyBorder="1" applyAlignment="1" applyProtection="1">
      <alignment horizontal="center" vertical="center"/>
    </xf>
    <xf numFmtId="0" fontId="42" fillId="11" borderId="58" xfId="0" applyFont="1" applyFill="1" applyBorder="1" applyAlignment="1" applyProtection="1">
      <alignment horizontal="center" vertical="center"/>
    </xf>
    <xf numFmtId="0" fontId="39" fillId="12" borderId="40" xfId="4" applyFill="1" applyBorder="1" applyAlignment="1" applyProtection="1">
      <alignment horizontal="center" vertical="center" wrapText="1"/>
      <protection locked="0"/>
    </xf>
    <xf numFmtId="0" fontId="39" fillId="12" borderId="59" xfId="4" applyFill="1" applyBorder="1" applyAlignment="1" applyProtection="1">
      <alignment horizontal="center" vertical="center" wrapText="1"/>
      <protection locked="0"/>
    </xf>
    <xf numFmtId="0" fontId="47" fillId="8" borderId="30" xfId="4" applyFont="1" applyBorder="1" applyAlignment="1" applyProtection="1">
      <alignment horizontal="center" vertical="center" wrapText="1"/>
      <protection locked="0"/>
    </xf>
    <xf numFmtId="0" fontId="47" fillId="8" borderId="52" xfId="4" applyFont="1" applyBorder="1" applyAlignment="1" applyProtection="1">
      <alignment horizontal="center" vertical="center" wrapText="1"/>
      <protection locked="0"/>
    </xf>
    <xf numFmtId="0" fontId="47" fillId="12" borderId="30" xfId="4" applyFont="1" applyFill="1" applyBorder="1" applyAlignment="1" applyProtection="1">
      <alignment horizontal="center" vertical="center" wrapText="1"/>
      <protection locked="0"/>
    </xf>
    <xf numFmtId="0" fontId="47" fillId="12" borderId="52" xfId="4" applyFont="1" applyFill="1" applyBorder="1" applyAlignment="1" applyProtection="1">
      <alignment horizontal="center" vertical="center" wrapText="1"/>
      <protection locked="0"/>
    </xf>
    <xf numFmtId="0" fontId="42" fillId="11" borderId="48" xfId="0" applyFont="1" applyFill="1" applyBorder="1" applyAlignment="1" applyProtection="1">
      <alignment horizontal="center" vertical="center"/>
    </xf>
    <xf numFmtId="0" fontId="42" fillId="11" borderId="47" xfId="0" applyFont="1" applyFill="1" applyBorder="1" applyAlignment="1" applyProtection="1">
      <alignment horizontal="center" vertical="center" wrapText="1"/>
    </xf>
    <xf numFmtId="0" fontId="42" fillId="11" borderId="49" xfId="0" applyFont="1" applyFill="1" applyBorder="1" applyAlignment="1" applyProtection="1">
      <alignment horizontal="center" vertical="center"/>
    </xf>
    <xf numFmtId="0" fontId="46" fillId="0" borderId="29" xfId="0" applyFont="1" applyBorder="1" applyAlignment="1" applyProtection="1">
      <alignment horizontal="left" vertical="center" wrapText="1"/>
    </xf>
    <xf numFmtId="0" fontId="39" fillId="12" borderId="51" xfId="4" applyFill="1" applyBorder="1" applyAlignment="1" applyProtection="1">
      <alignment horizontal="center" vertical="center"/>
      <protection locked="0"/>
    </xf>
    <xf numFmtId="0" fontId="39" fillId="12" borderId="52" xfId="4" applyFill="1" applyBorder="1" applyAlignment="1" applyProtection="1">
      <alignment horizontal="center" vertical="center"/>
      <protection locked="0"/>
    </xf>
    <xf numFmtId="0" fontId="39" fillId="12" borderId="50" xfId="4" applyFill="1" applyBorder="1" applyAlignment="1" applyProtection="1">
      <alignment horizontal="center" vertical="center" wrapText="1"/>
      <protection locked="0"/>
    </xf>
    <xf numFmtId="0" fontId="39" fillId="12" borderId="55" xfId="4" applyFill="1" applyBorder="1" applyAlignment="1" applyProtection="1">
      <alignment horizontal="center" vertical="center" wrapText="1"/>
      <protection locked="0"/>
    </xf>
    <xf numFmtId="0" fontId="39" fillId="12" borderId="30" xfId="4" applyFill="1" applyBorder="1" applyAlignment="1" applyProtection="1">
      <alignment horizontal="center" vertical="center" wrapText="1"/>
      <protection locked="0"/>
    </xf>
    <xf numFmtId="0" fontId="39" fillId="12" borderId="52" xfId="4" applyFill="1" applyBorder="1" applyAlignment="1" applyProtection="1">
      <alignment horizontal="center" vertical="center" wrapText="1"/>
      <protection locked="0"/>
    </xf>
    <xf numFmtId="0" fontId="42" fillId="11" borderId="51" xfId="0" applyFont="1" applyFill="1" applyBorder="1" applyAlignment="1" applyProtection="1">
      <alignment horizontal="center" vertical="center" wrapText="1"/>
    </xf>
    <xf numFmtId="0" fontId="39" fillId="8" borderId="51" xfId="4" applyBorder="1" applyAlignment="1" applyProtection="1">
      <alignment horizontal="center" vertical="center"/>
      <protection locked="0"/>
    </xf>
    <xf numFmtId="10" fontId="39" fillId="8" borderId="30" xfId="4" applyNumberFormat="1" applyBorder="1" applyAlignment="1" applyProtection="1">
      <alignment horizontal="center" vertical="center" wrapText="1"/>
      <protection locked="0"/>
    </xf>
    <xf numFmtId="10" fontId="39" fillId="8" borderId="55" xfId="4" applyNumberFormat="1" applyBorder="1" applyAlignment="1" applyProtection="1">
      <alignment horizontal="center" vertical="center" wrapText="1"/>
      <protection locked="0"/>
    </xf>
    <xf numFmtId="0" fontId="39" fillId="8" borderId="30" xfId="4" applyBorder="1" applyAlignment="1" applyProtection="1">
      <alignment horizontal="center" vertical="center" wrapText="1"/>
      <protection locked="0"/>
    </xf>
    <xf numFmtId="0" fontId="39" fillId="8" borderId="51" xfId="4" applyBorder="1" applyAlignment="1" applyProtection="1">
      <alignment horizontal="center" vertical="center" wrapText="1"/>
      <protection locked="0"/>
    </xf>
    <xf numFmtId="0" fontId="39" fillId="8" borderId="52" xfId="4" applyBorder="1" applyAlignment="1" applyProtection="1">
      <alignment horizontal="center" vertical="center" wrapText="1"/>
      <protection locked="0"/>
    </xf>
    <xf numFmtId="0" fontId="39" fillId="8" borderId="30" xfId="4" applyBorder="1" applyAlignment="1" applyProtection="1">
      <alignment horizontal="center" vertical="center"/>
      <protection locked="0"/>
    </xf>
    <xf numFmtId="0" fontId="39" fillId="8" borderId="52" xfId="4" applyBorder="1" applyAlignment="1" applyProtection="1">
      <alignment horizontal="center" vertical="center"/>
      <protection locked="0"/>
    </xf>
    <xf numFmtId="0" fontId="39" fillId="12" borderId="30" xfId="4" applyFill="1" applyBorder="1" applyAlignment="1" applyProtection="1">
      <alignment horizontal="center" vertical="center"/>
      <protection locked="0"/>
    </xf>
    <xf numFmtId="0" fontId="39" fillId="12" borderId="55" xfId="4" applyFill="1" applyBorder="1" applyAlignment="1" applyProtection="1">
      <alignment horizontal="center" vertical="center"/>
      <protection locked="0"/>
    </xf>
    <xf numFmtId="0" fontId="39" fillId="8" borderId="55" xfId="4" applyBorder="1" applyAlignment="1" applyProtection="1">
      <alignment horizontal="center" vertical="center"/>
      <protection locked="0"/>
    </xf>
    <xf numFmtId="0" fontId="0" fillId="10" borderId="61" xfId="0" applyFill="1" applyBorder="1" applyAlignment="1" applyProtection="1">
      <alignment horizontal="center" vertical="center"/>
    </xf>
    <xf numFmtId="0" fontId="0" fillId="10" borderId="62" xfId="0" applyFill="1" applyBorder="1" applyAlignment="1" applyProtection="1">
      <alignment horizontal="center" vertical="center"/>
    </xf>
    <xf numFmtId="0" fontId="0" fillId="10" borderId="18" xfId="0" applyFill="1" applyBorder="1" applyAlignment="1" applyProtection="1">
      <alignment horizontal="center" vertical="center"/>
    </xf>
    <xf numFmtId="0" fontId="42" fillId="11" borderId="47" xfId="0" applyFont="1" applyFill="1" applyBorder="1" applyAlignment="1" applyProtection="1">
      <alignment horizontal="center" vertical="center"/>
    </xf>
    <xf numFmtId="0" fontId="39" fillId="8" borderId="55" xfId="4" applyBorder="1" applyAlignment="1" applyProtection="1">
      <alignment horizontal="center" vertical="center" wrapText="1"/>
      <protection locked="0"/>
    </xf>
    <xf numFmtId="0" fontId="59" fillId="0" borderId="40" xfId="0" applyFont="1" applyBorder="1" applyAlignment="1" applyProtection="1">
      <alignment horizontal="left" vertical="center" wrapText="1"/>
    </xf>
    <xf numFmtId="0" fontId="59" fillId="0" borderId="56" xfId="0" applyFont="1" applyBorder="1" applyAlignment="1" applyProtection="1">
      <alignment horizontal="left" vertical="center" wrapText="1"/>
    </xf>
    <xf numFmtId="0" fontId="59" fillId="0" borderId="59" xfId="0" applyFont="1" applyBorder="1" applyAlignment="1" applyProtection="1">
      <alignment horizontal="left" vertical="center" wrapText="1"/>
    </xf>
    <xf numFmtId="0" fontId="46" fillId="0" borderId="11" xfId="0" applyFont="1" applyBorder="1" applyAlignment="1" applyProtection="1">
      <alignment horizontal="left" vertical="center" wrapText="1"/>
    </xf>
    <xf numFmtId="0" fontId="42" fillId="11" borderId="55" xfId="0" applyFont="1" applyFill="1" applyBorder="1" applyAlignment="1" applyProtection="1">
      <alignment horizontal="center" vertical="center" wrapText="1"/>
    </xf>
    <xf numFmtId="0" fontId="59" fillId="0" borderId="11" xfId="0" applyFont="1" applyBorder="1" applyAlignment="1" applyProtection="1">
      <alignment horizontal="center" vertical="center" wrapText="1"/>
    </xf>
    <xf numFmtId="0" fontId="39" fillId="8" borderId="40" xfId="4" applyBorder="1" applyAlignment="1" applyProtection="1">
      <alignment horizontal="center" vertical="center"/>
      <protection locked="0"/>
    </xf>
    <xf numFmtId="0" fontId="39" fillId="8" borderId="59" xfId="4" applyBorder="1" applyAlignment="1" applyProtection="1">
      <alignment horizontal="center" vertical="center"/>
      <protection locked="0"/>
    </xf>
    <xf numFmtId="0" fontId="39" fillId="9" borderId="40" xfId="4" applyFill="1" applyBorder="1" applyAlignment="1" applyProtection="1">
      <alignment horizontal="center" vertical="center"/>
      <protection locked="0"/>
    </xf>
    <xf numFmtId="0" fontId="39" fillId="9" borderId="59" xfId="4" applyFill="1" applyBorder="1" applyAlignment="1" applyProtection="1">
      <alignment horizontal="center" vertical="center"/>
      <protection locked="0"/>
    </xf>
    <xf numFmtId="0" fontId="39" fillId="12" borderId="37" xfId="4" applyFill="1" applyBorder="1" applyAlignment="1" applyProtection="1">
      <alignment horizontal="center" vertical="center"/>
      <protection locked="0"/>
    </xf>
    <xf numFmtId="0" fontId="39" fillId="12" borderId="43" xfId="4" applyFill="1" applyBorder="1" applyAlignment="1" applyProtection="1">
      <alignment horizontal="center" vertical="center"/>
      <protection locked="0"/>
    </xf>
    <xf numFmtId="0" fontId="39" fillId="8" borderId="37" xfId="4" applyBorder="1" applyAlignment="1" applyProtection="1">
      <alignment horizontal="center" vertical="center"/>
      <protection locked="0"/>
    </xf>
    <xf numFmtId="0" fontId="39" fillId="8" borderId="43" xfId="4" applyBorder="1" applyAlignment="1" applyProtection="1">
      <alignment horizontal="center" vertical="center"/>
      <protection locked="0"/>
    </xf>
    <xf numFmtId="0" fontId="39" fillId="12" borderId="40" xfId="4" applyFill="1" applyBorder="1" applyAlignment="1" applyProtection="1">
      <alignment horizontal="center" vertical="center"/>
      <protection locked="0"/>
    </xf>
    <xf numFmtId="0" fontId="39" fillId="12" borderId="59" xfId="4" applyFill="1" applyBorder="1" applyAlignment="1" applyProtection="1">
      <alignment horizontal="center" vertical="center"/>
      <protection locked="0"/>
    </xf>
    <xf numFmtId="0" fontId="0" fillId="10" borderId="40" xfId="0" applyFill="1" applyBorder="1" applyAlignment="1" applyProtection="1">
      <alignment horizontal="center" vertical="center" wrapText="1"/>
    </xf>
    <xf numFmtId="0" fontId="0" fillId="10" borderId="56" xfId="0" applyFill="1" applyBorder="1" applyAlignment="1" applyProtection="1">
      <alignment horizontal="center" vertical="center" wrapText="1"/>
    </xf>
    <xf numFmtId="0" fontId="0" fillId="10" borderId="59" xfId="0" applyFill="1" applyBorder="1" applyAlignment="1" applyProtection="1">
      <alignment horizontal="center" vertical="center" wrapText="1"/>
    </xf>
    <xf numFmtId="10" fontId="39" fillId="12" borderId="30" xfId="4" applyNumberFormat="1" applyFill="1" applyBorder="1" applyAlignment="1" applyProtection="1">
      <alignment horizontal="center" vertical="center"/>
      <protection locked="0"/>
    </xf>
    <xf numFmtId="10" fontId="39" fillId="12" borderId="55" xfId="4" applyNumberFormat="1" applyFill="1" applyBorder="1" applyAlignment="1" applyProtection="1">
      <alignment horizontal="center" vertical="center"/>
      <protection locked="0"/>
    </xf>
    <xf numFmtId="0" fontId="47" fillId="12" borderId="30" xfId="4" applyFont="1" applyFill="1" applyBorder="1" applyAlignment="1" applyProtection="1">
      <alignment horizontal="center" vertical="center"/>
      <protection locked="0"/>
    </xf>
    <xf numFmtId="0" fontId="47" fillId="12" borderId="55" xfId="4" applyFont="1" applyFill="1" applyBorder="1" applyAlignment="1" applyProtection="1">
      <alignment horizontal="center" vertical="center"/>
      <protection locked="0"/>
    </xf>
    <xf numFmtId="0" fontId="0" fillId="0" borderId="40" xfId="0" applyBorder="1" applyAlignment="1" applyProtection="1">
      <alignment horizontal="center" vertical="center" wrapText="1"/>
    </xf>
    <xf numFmtId="0" fontId="0" fillId="0" borderId="56" xfId="0" applyBorder="1" applyAlignment="1" applyProtection="1">
      <alignment horizontal="center" vertical="center" wrapText="1"/>
    </xf>
    <xf numFmtId="0" fontId="0" fillId="0" borderId="59" xfId="0" applyBorder="1" applyAlignment="1" applyProtection="1">
      <alignment horizontal="center" vertical="center" wrapText="1"/>
    </xf>
    <xf numFmtId="0" fontId="0" fillId="0" borderId="54" xfId="0" applyBorder="1" applyAlignment="1" applyProtection="1">
      <alignment horizontal="left" vertical="center" wrapText="1"/>
    </xf>
    <xf numFmtId="0" fontId="0" fillId="0" borderId="60" xfId="0" applyBorder="1" applyAlignment="1" applyProtection="1">
      <alignment horizontal="left" vertical="center" wrapText="1"/>
    </xf>
    <xf numFmtId="0" fontId="47" fillId="8" borderId="30" xfId="4" applyFont="1" applyBorder="1" applyAlignment="1" applyProtection="1">
      <alignment horizontal="center" vertical="center"/>
      <protection locked="0"/>
    </xf>
    <xf numFmtId="0" fontId="47" fillId="8" borderId="55" xfId="4" applyFont="1" applyBorder="1" applyAlignment="1" applyProtection="1">
      <alignment horizontal="center" vertical="center"/>
      <protection locked="0"/>
    </xf>
    <xf numFmtId="0" fontId="29" fillId="3" borderId="20" xfId="0" applyFont="1" applyFill="1" applyBorder="1" applyAlignment="1">
      <alignment horizontal="center" vertical="center"/>
    </xf>
    <xf numFmtId="0" fontId="19" fillId="3" borderId="19" xfId="0" applyFont="1" applyFill="1" applyBorder="1" applyAlignment="1">
      <alignment horizontal="center" vertical="top" wrapText="1"/>
    </xf>
    <xf numFmtId="0" fontId="19" fillId="3" borderId="20" xfId="0" applyFont="1" applyFill="1" applyBorder="1" applyAlignment="1">
      <alignment horizontal="center" vertical="top" wrapText="1"/>
    </xf>
    <xf numFmtId="0" fontId="25" fillId="3" borderId="20" xfId="0" applyFont="1" applyFill="1" applyBorder="1" applyAlignment="1">
      <alignment horizontal="center" vertical="top" wrapText="1"/>
    </xf>
    <xf numFmtId="0" fontId="23" fillId="3" borderId="24" xfId="1" applyFill="1" applyBorder="1" applyAlignment="1" applyProtection="1">
      <alignment horizontal="center" vertical="top" wrapText="1"/>
    </xf>
    <xf numFmtId="0" fontId="23" fillId="3" borderId="25" xfId="1" applyFill="1" applyBorder="1" applyAlignment="1" applyProtection="1">
      <alignment horizontal="center" vertical="top" wrapText="1"/>
    </xf>
    <xf numFmtId="0" fontId="36" fillId="2" borderId="30" xfId="0" applyFont="1" applyFill="1" applyBorder="1" applyAlignment="1">
      <alignment horizontal="center" vertical="center"/>
    </xf>
    <xf numFmtId="0" fontId="36" fillId="2" borderId="51" xfId="0" applyFont="1" applyFill="1" applyBorder="1" applyAlignment="1">
      <alignment horizontal="center" vertical="center"/>
    </xf>
    <xf numFmtId="0" fontId="36" fillId="2" borderId="55" xfId="0" applyFont="1" applyFill="1" applyBorder="1" applyAlignment="1">
      <alignment horizontal="center" vertical="center"/>
    </xf>
    <xf numFmtId="0" fontId="39" fillId="12" borderId="51" xfId="4" applyFill="1" applyBorder="1" applyAlignment="1" applyProtection="1">
      <alignment horizontal="center" vertical="center" wrapText="1"/>
      <protection locked="0"/>
    </xf>
    <xf numFmtId="0" fontId="39" fillId="12" borderId="30" xfId="4" applyFill="1" applyBorder="1" applyAlignment="1" applyProtection="1">
      <alignment horizontal="left" vertical="center" wrapText="1"/>
      <protection locked="0"/>
    </xf>
    <xf numFmtId="0" fontId="39" fillId="12" borderId="51" xfId="4" applyFill="1" applyBorder="1" applyAlignment="1" applyProtection="1">
      <alignment horizontal="left" vertical="center" wrapText="1"/>
      <protection locked="0"/>
    </xf>
    <xf numFmtId="0" fontId="39" fillId="12" borderId="52" xfId="4" applyFill="1" applyBorder="1" applyAlignment="1" applyProtection="1">
      <alignment horizontal="left" vertical="center" wrapText="1"/>
      <protection locked="0"/>
    </xf>
    <xf numFmtId="0" fontId="0" fillId="0" borderId="55" xfId="0" applyBorder="1" applyAlignment="1">
      <alignment horizontal="center" vertical="center" wrapText="1"/>
    </xf>
    <xf numFmtId="0" fontId="39" fillId="12" borderId="30" xfId="4" applyFill="1" applyBorder="1" applyAlignment="1" applyProtection="1">
      <alignment horizontal="center"/>
      <protection locked="0"/>
    </xf>
    <xf numFmtId="0" fontId="39" fillId="12" borderId="52" xfId="4" applyFill="1" applyBorder="1" applyAlignment="1" applyProtection="1">
      <alignment horizontal="center"/>
      <protection locked="0"/>
    </xf>
  </cellXfs>
  <cellStyles count="13">
    <cellStyle name="Bad" xfId="3" builtinId="27"/>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w.agricole@env.gov.sc" TargetMode="External"/><Relationship Id="rId2" Type="http://schemas.openxmlformats.org/officeDocument/2006/relationships/hyperlink" Target="mailto:roland.alcindor@undp.org" TargetMode="External"/><Relationship Id="rId1" Type="http://schemas.openxmlformats.org/officeDocument/2006/relationships/hyperlink" Target="mailto:b.seraphine@pcusey.sc" TargetMode="External"/><Relationship Id="rId5" Type="http://schemas.openxmlformats.org/officeDocument/2006/relationships/drawing" Target="../drawings/drawing1.xml"/><Relationship Id="rId4" Type="http://schemas.openxmlformats.org/officeDocument/2006/relationships/hyperlink" Target="mailto:w.agricole@env.gov.sc"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roland.alcindor@undp.org" TargetMode="External"/><Relationship Id="rId1" Type="http://schemas.openxmlformats.org/officeDocument/2006/relationships/hyperlink" Target="mailto:b.seraphine@pcusey.sc"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7"/>
  <sheetViews>
    <sheetView tabSelected="1" workbookViewId="0">
      <selection activeCell="G13" sqref="G13"/>
    </sheetView>
  </sheetViews>
  <sheetFormatPr defaultColWidth="102.28515625" defaultRowHeight="15" x14ac:dyDescent="0.25"/>
  <cols>
    <col min="1" max="1" width="2.42578125" style="1" customWidth="1"/>
    <col min="2" max="2" width="10.7109375" style="142" customWidth="1"/>
    <col min="3" max="3" width="14.7109375" style="142" customWidth="1"/>
    <col min="4" max="4" width="96.28515625" style="1" customWidth="1"/>
    <col min="5" max="5" width="3.7109375" style="1" customWidth="1"/>
    <col min="6" max="6" width="8.42578125" style="1" customWidth="1"/>
    <col min="7" max="7" width="14.7109375" style="2" customWidth="1"/>
    <col min="8" max="8" width="15.42578125" style="2" hidden="1" customWidth="1"/>
    <col min="9" max="13" width="0" style="2" hidden="1" customWidth="1"/>
    <col min="14" max="15" width="9.140625" style="2" hidden="1" customWidth="1"/>
    <col min="16" max="16" width="4" style="2"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4.45" thickBot="1" x14ac:dyDescent="0.3"/>
    <row r="2" spans="2:16" ht="14.45" thickBot="1" x14ac:dyDescent="0.3">
      <c r="B2" s="143"/>
      <c r="C2" s="144"/>
      <c r="D2" s="81"/>
      <c r="E2" s="82"/>
    </row>
    <row r="3" spans="2:16" ht="18" thickBot="1" x14ac:dyDescent="0.35">
      <c r="B3" s="145"/>
      <c r="C3" s="146"/>
      <c r="D3" s="93" t="s">
        <v>237</v>
      </c>
      <c r="E3" s="84"/>
    </row>
    <row r="4" spans="2:16" ht="14.45" thickBot="1" x14ac:dyDescent="0.3">
      <c r="B4" s="145"/>
      <c r="C4" s="146"/>
      <c r="D4" s="83"/>
      <c r="E4" s="84"/>
    </row>
    <row r="5" spans="2:16" ht="16.149999999999999" thickBot="1" x14ac:dyDescent="0.35">
      <c r="B5" s="145"/>
      <c r="C5" s="149" t="s">
        <v>280</v>
      </c>
      <c r="D5" s="271" t="s">
        <v>769</v>
      </c>
      <c r="E5" s="84"/>
    </row>
    <row r="6" spans="2:16" s="3" customFormat="1" ht="14.45" thickBot="1" x14ac:dyDescent="0.3">
      <c r="B6" s="147"/>
      <c r="C6" s="91"/>
      <c r="D6" s="51"/>
      <c r="E6" s="49"/>
      <c r="G6" s="2"/>
      <c r="H6" s="2"/>
      <c r="I6" s="2"/>
      <c r="J6" s="2"/>
      <c r="K6" s="2"/>
      <c r="L6" s="2"/>
      <c r="M6" s="2"/>
      <c r="N6" s="2"/>
      <c r="O6" s="2"/>
      <c r="P6" s="2"/>
    </row>
    <row r="7" spans="2:16" s="3" customFormat="1" ht="30.75" customHeight="1" thickBot="1" x14ac:dyDescent="0.3">
      <c r="B7" s="147"/>
      <c r="C7" s="85" t="s">
        <v>207</v>
      </c>
      <c r="D7" s="270" t="s">
        <v>726</v>
      </c>
      <c r="E7" s="49"/>
      <c r="G7" s="2"/>
      <c r="H7" s="2"/>
      <c r="I7" s="2"/>
      <c r="J7" s="2"/>
      <c r="K7" s="2"/>
      <c r="L7" s="2"/>
      <c r="M7" s="2"/>
      <c r="N7" s="2"/>
      <c r="O7" s="2"/>
      <c r="P7" s="2"/>
    </row>
    <row r="8" spans="2:16" s="3" customFormat="1" ht="13.9" hidden="1" x14ac:dyDescent="0.25">
      <c r="B8" s="145"/>
      <c r="C8" s="146"/>
      <c r="D8" s="83"/>
      <c r="E8" s="49"/>
      <c r="G8" s="2"/>
      <c r="H8" s="2"/>
      <c r="I8" s="2"/>
      <c r="J8" s="2"/>
      <c r="K8" s="2"/>
      <c r="L8" s="2"/>
      <c r="M8" s="2"/>
      <c r="N8" s="2"/>
      <c r="O8" s="2"/>
      <c r="P8" s="2"/>
    </row>
    <row r="9" spans="2:16" s="3" customFormat="1" ht="13.9" hidden="1" x14ac:dyDescent="0.25">
      <c r="B9" s="145"/>
      <c r="C9" s="146"/>
      <c r="D9" s="83"/>
      <c r="E9" s="49"/>
      <c r="G9" s="2"/>
      <c r="H9" s="2"/>
      <c r="I9" s="2"/>
      <c r="J9" s="2"/>
      <c r="K9" s="2"/>
      <c r="L9" s="2"/>
      <c r="M9" s="2"/>
      <c r="N9" s="2"/>
      <c r="O9" s="2"/>
      <c r="P9" s="2"/>
    </row>
    <row r="10" spans="2:16" s="3" customFormat="1" ht="13.9" hidden="1" x14ac:dyDescent="0.25">
      <c r="B10" s="145"/>
      <c r="C10" s="146"/>
      <c r="D10" s="83"/>
      <c r="E10" s="49"/>
      <c r="G10" s="2"/>
      <c r="H10" s="2"/>
      <c r="I10" s="2"/>
      <c r="J10" s="2"/>
      <c r="K10" s="2"/>
      <c r="L10" s="2"/>
      <c r="M10" s="2"/>
      <c r="N10" s="2"/>
      <c r="O10" s="2"/>
      <c r="P10" s="2"/>
    </row>
    <row r="11" spans="2:16" s="3" customFormat="1" ht="13.9" hidden="1" x14ac:dyDescent="0.25">
      <c r="B11" s="145"/>
      <c r="C11" s="146"/>
      <c r="D11" s="83"/>
      <c r="E11" s="49"/>
      <c r="G11" s="2"/>
      <c r="H11" s="2"/>
      <c r="I11" s="2"/>
      <c r="J11" s="2"/>
      <c r="K11" s="2"/>
      <c r="L11" s="2"/>
      <c r="M11" s="2"/>
      <c r="N11" s="2"/>
      <c r="O11" s="2"/>
      <c r="P11" s="2"/>
    </row>
    <row r="12" spans="2:16" s="3" customFormat="1" ht="14.45" thickBot="1" x14ac:dyDescent="0.3">
      <c r="B12" s="147"/>
      <c r="C12" s="91"/>
      <c r="D12" s="51"/>
      <c r="E12" s="49"/>
      <c r="G12" s="2"/>
      <c r="H12" s="2"/>
      <c r="I12" s="2"/>
      <c r="J12" s="2"/>
      <c r="K12" s="2"/>
      <c r="L12" s="2"/>
      <c r="M12" s="2"/>
      <c r="N12" s="2"/>
      <c r="O12" s="2"/>
      <c r="P12" s="2"/>
    </row>
    <row r="13" spans="2:16" s="3" customFormat="1" ht="189.75" customHeight="1" thickBot="1" x14ac:dyDescent="0.3">
      <c r="B13" s="147"/>
      <c r="C13" s="86" t="s">
        <v>0</v>
      </c>
      <c r="D13" s="391" t="s">
        <v>723</v>
      </c>
      <c r="E13" s="49"/>
      <c r="G13" s="2"/>
      <c r="H13" s="2"/>
      <c r="I13" s="2"/>
      <c r="J13" s="2"/>
      <c r="K13" s="2"/>
      <c r="L13" s="2"/>
      <c r="M13" s="2"/>
      <c r="N13" s="2"/>
      <c r="O13" s="2"/>
      <c r="P13" s="2"/>
    </row>
    <row r="14" spans="2:16" s="3" customFormat="1" ht="14.45" thickBot="1" x14ac:dyDescent="0.3">
      <c r="B14" s="147"/>
      <c r="C14" s="91"/>
      <c r="D14" s="51"/>
      <c r="E14" s="49"/>
      <c r="G14" s="2"/>
      <c r="H14" s="2" t="s">
        <v>1</v>
      </c>
      <c r="I14" s="2" t="s">
        <v>2</v>
      </c>
      <c r="J14" s="2"/>
      <c r="K14" s="2" t="s">
        <v>3</v>
      </c>
      <c r="L14" s="2" t="s">
        <v>4</v>
      </c>
      <c r="M14" s="2" t="s">
        <v>5</v>
      </c>
      <c r="N14" s="2" t="s">
        <v>6</v>
      </c>
      <c r="O14" s="2" t="s">
        <v>7</v>
      </c>
      <c r="P14" s="2"/>
    </row>
    <row r="15" spans="2:16" s="3" customFormat="1" ht="13.9" x14ac:dyDescent="0.25">
      <c r="B15" s="147"/>
      <c r="C15" s="87" t="s">
        <v>197</v>
      </c>
      <c r="D15" s="349">
        <v>4775</v>
      </c>
      <c r="E15" s="49"/>
      <c r="G15" s="2"/>
      <c r="H15" s="4" t="s">
        <v>8</v>
      </c>
      <c r="I15" s="2" t="s">
        <v>9</v>
      </c>
      <c r="J15" s="2" t="s">
        <v>10</v>
      </c>
      <c r="K15" s="2" t="s">
        <v>11</v>
      </c>
      <c r="L15" s="2">
        <v>1</v>
      </c>
      <c r="M15" s="2">
        <v>1</v>
      </c>
      <c r="N15" s="2" t="s">
        <v>12</v>
      </c>
      <c r="O15" s="2" t="s">
        <v>13</v>
      </c>
      <c r="P15" s="2"/>
    </row>
    <row r="16" spans="2:16" s="3" customFormat="1" ht="29.25" customHeight="1" x14ac:dyDescent="0.25">
      <c r="B16" s="413" t="s">
        <v>267</v>
      </c>
      <c r="C16" s="414"/>
      <c r="D16" s="272" t="s">
        <v>724</v>
      </c>
      <c r="E16" s="49"/>
      <c r="G16" s="2"/>
      <c r="H16" s="4" t="s">
        <v>14</v>
      </c>
      <c r="I16" s="2" t="s">
        <v>15</v>
      </c>
      <c r="J16" s="2" t="s">
        <v>16</v>
      </c>
      <c r="K16" s="2" t="s">
        <v>17</v>
      </c>
      <c r="L16" s="2">
        <v>2</v>
      </c>
      <c r="M16" s="2">
        <v>2</v>
      </c>
      <c r="N16" s="2" t="s">
        <v>18</v>
      </c>
      <c r="O16" s="2" t="s">
        <v>19</v>
      </c>
      <c r="P16" s="2"/>
    </row>
    <row r="17" spans="2:17" s="3" customFormat="1" ht="13.9" x14ac:dyDescent="0.25">
      <c r="B17" s="147"/>
      <c r="C17" s="87" t="s">
        <v>203</v>
      </c>
      <c r="D17" s="14" t="s">
        <v>725</v>
      </c>
      <c r="E17" s="49"/>
      <c r="G17" s="2"/>
      <c r="H17" s="4" t="s">
        <v>20</v>
      </c>
      <c r="I17" s="2" t="s">
        <v>21</v>
      </c>
      <c r="J17" s="2"/>
      <c r="K17" s="2" t="s">
        <v>22</v>
      </c>
      <c r="L17" s="2">
        <v>3</v>
      </c>
      <c r="M17" s="2">
        <v>3</v>
      </c>
      <c r="N17" s="2" t="s">
        <v>23</v>
      </c>
      <c r="O17" s="2" t="s">
        <v>24</v>
      </c>
      <c r="P17" s="2"/>
    </row>
    <row r="18" spans="2:17" s="3" customFormat="1" ht="14.45" thickBot="1" x14ac:dyDescent="0.3">
      <c r="B18" s="148"/>
      <c r="C18" s="86" t="s">
        <v>198</v>
      </c>
      <c r="D18" s="140" t="s">
        <v>156</v>
      </c>
      <c r="E18" s="49"/>
      <c r="G18" s="2"/>
      <c r="H18" s="4" t="s">
        <v>25</v>
      </c>
      <c r="I18" s="2"/>
      <c r="J18" s="2"/>
      <c r="K18" s="2" t="s">
        <v>26</v>
      </c>
      <c r="L18" s="2">
        <v>5</v>
      </c>
      <c r="M18" s="2">
        <v>5</v>
      </c>
      <c r="N18" s="2" t="s">
        <v>27</v>
      </c>
      <c r="O18" s="2" t="s">
        <v>28</v>
      </c>
      <c r="P18" s="2"/>
    </row>
    <row r="19" spans="2:17" s="3" customFormat="1" ht="44.25" customHeight="1" thickBot="1" x14ac:dyDescent="0.3">
      <c r="B19" s="416" t="s">
        <v>199</v>
      </c>
      <c r="C19" s="417"/>
      <c r="D19" s="356" t="s">
        <v>758</v>
      </c>
      <c r="E19" s="49"/>
      <c r="F19" s="344"/>
      <c r="G19" s="2"/>
      <c r="H19" s="4" t="s">
        <v>29</v>
      </c>
      <c r="I19" s="2"/>
      <c r="J19" s="2"/>
      <c r="K19" s="2" t="s">
        <v>30</v>
      </c>
      <c r="L19" s="2"/>
      <c r="M19" s="2"/>
      <c r="N19" s="2"/>
      <c r="O19" s="2" t="s">
        <v>31</v>
      </c>
      <c r="P19" s="2"/>
    </row>
    <row r="20" spans="2:17" s="3" customFormat="1" ht="13.9" x14ac:dyDescent="0.25">
      <c r="B20" s="147"/>
      <c r="C20" s="86"/>
      <c r="D20" s="51"/>
      <c r="E20" s="84"/>
      <c r="F20" s="4"/>
      <c r="G20" s="2"/>
      <c r="H20" s="2"/>
      <c r="J20" s="2"/>
      <c r="K20" s="2"/>
      <c r="L20" s="2"/>
      <c r="M20" s="2" t="s">
        <v>32</v>
      </c>
      <c r="N20" s="2" t="s">
        <v>33</v>
      </c>
    </row>
    <row r="21" spans="2:17" s="3" customFormat="1" ht="13.9" x14ac:dyDescent="0.25">
      <c r="B21" s="147"/>
      <c r="C21" s="149" t="s">
        <v>202</v>
      </c>
      <c r="D21" s="51"/>
      <c r="E21" s="84"/>
      <c r="F21" s="4"/>
      <c r="G21" s="2"/>
      <c r="H21" s="2"/>
      <c r="J21" s="2"/>
      <c r="K21" s="2"/>
      <c r="L21" s="2"/>
      <c r="M21" s="2" t="s">
        <v>34</v>
      </c>
      <c r="N21" s="2" t="s">
        <v>35</v>
      </c>
    </row>
    <row r="22" spans="2:17" s="3" customFormat="1" ht="14.45" thickBot="1" x14ac:dyDescent="0.3">
      <c r="B22" s="147"/>
      <c r="C22" s="150" t="s">
        <v>205</v>
      </c>
      <c r="D22" s="51"/>
      <c r="E22" s="49"/>
      <c r="G22" s="2"/>
      <c r="H22" s="4" t="s">
        <v>36</v>
      </c>
      <c r="I22" s="2"/>
      <c r="J22" s="2"/>
      <c r="L22" s="2"/>
      <c r="M22" s="2"/>
      <c r="N22" s="2"/>
      <c r="O22" s="2" t="s">
        <v>37</v>
      </c>
      <c r="P22" s="2"/>
    </row>
    <row r="23" spans="2:17" s="3" customFormat="1" x14ac:dyDescent="0.25">
      <c r="B23" s="413" t="s">
        <v>204</v>
      </c>
      <c r="C23" s="414"/>
      <c r="D23" s="411">
        <v>41683</v>
      </c>
      <c r="E23" s="49"/>
      <c r="G23" s="2"/>
      <c r="H23" s="4"/>
      <c r="I23" s="2"/>
      <c r="J23" s="2"/>
      <c r="L23" s="2"/>
      <c r="M23" s="2"/>
      <c r="N23" s="2"/>
      <c r="O23" s="2"/>
      <c r="P23" s="2"/>
    </row>
    <row r="24" spans="2:17" s="3" customFormat="1" ht="4.5" customHeight="1" x14ac:dyDescent="0.25">
      <c r="B24" s="413"/>
      <c r="C24" s="414"/>
      <c r="D24" s="412"/>
      <c r="E24" s="49"/>
      <c r="G24" s="2"/>
      <c r="H24" s="4"/>
      <c r="I24" s="2"/>
      <c r="J24" s="2"/>
      <c r="L24" s="2"/>
      <c r="M24" s="2"/>
      <c r="N24" s="2"/>
      <c r="O24" s="2"/>
      <c r="P24" s="2"/>
    </row>
    <row r="25" spans="2:17" s="3" customFormat="1" ht="27.75" customHeight="1" x14ac:dyDescent="0.25">
      <c r="B25" s="413" t="s">
        <v>273</v>
      </c>
      <c r="C25" s="414"/>
      <c r="D25" s="342">
        <v>41683</v>
      </c>
      <c r="E25" s="49"/>
      <c r="F25" s="2"/>
      <c r="G25" s="4"/>
      <c r="H25" s="2"/>
      <c r="I25" s="2"/>
      <c r="K25" s="2"/>
      <c r="L25" s="2"/>
      <c r="M25" s="2"/>
      <c r="N25" s="2" t="s">
        <v>38</v>
      </c>
      <c r="O25" s="2" t="s">
        <v>39</v>
      </c>
    </row>
    <row r="26" spans="2:17" s="3" customFormat="1" ht="32.25" customHeight="1" x14ac:dyDescent="0.25">
      <c r="B26" s="413" t="s">
        <v>206</v>
      </c>
      <c r="C26" s="414"/>
      <c r="D26" s="273">
        <v>41796</v>
      </c>
      <c r="E26" s="49"/>
      <c r="F26" s="2"/>
      <c r="G26" s="4"/>
      <c r="H26" s="2"/>
      <c r="I26" s="2"/>
      <c r="K26" s="2"/>
      <c r="L26" s="2"/>
      <c r="M26" s="2"/>
      <c r="N26" s="2" t="s">
        <v>40</v>
      </c>
      <c r="O26" s="2" t="s">
        <v>41</v>
      </c>
    </row>
    <row r="27" spans="2:17" s="3" customFormat="1" ht="28.5" customHeight="1" x14ac:dyDescent="0.25">
      <c r="B27" s="413" t="s">
        <v>272</v>
      </c>
      <c r="C27" s="414"/>
      <c r="D27" s="372">
        <v>42933</v>
      </c>
      <c r="E27" s="88"/>
      <c r="F27" s="2"/>
      <c r="G27" s="4"/>
      <c r="H27" s="2"/>
      <c r="I27" s="2"/>
      <c r="J27" s="2"/>
      <c r="K27" s="2"/>
      <c r="L27" s="2"/>
      <c r="M27" s="2"/>
      <c r="N27" s="2"/>
      <c r="O27" s="2"/>
    </row>
    <row r="28" spans="2:17" s="3" customFormat="1" ht="14.45" thickBot="1" x14ac:dyDescent="0.3">
      <c r="B28" s="147"/>
      <c r="C28" s="87" t="s">
        <v>276</v>
      </c>
      <c r="D28" s="274">
        <v>2019</v>
      </c>
      <c r="E28" s="49"/>
      <c r="F28" s="2"/>
      <c r="G28" s="4"/>
      <c r="H28" s="2"/>
      <c r="I28" s="2"/>
      <c r="J28" s="2"/>
      <c r="K28" s="2"/>
      <c r="L28" s="2"/>
      <c r="M28" s="2"/>
      <c r="N28" s="2"/>
      <c r="O28" s="2"/>
    </row>
    <row r="29" spans="2:17" s="3" customFormat="1" ht="13.9" x14ac:dyDescent="0.25">
      <c r="B29" s="147"/>
      <c r="C29" s="91"/>
      <c r="D29" s="89"/>
      <c r="E29" s="49"/>
      <c r="F29" s="2"/>
      <c r="G29" s="4"/>
      <c r="H29" s="2"/>
      <c r="I29" s="2"/>
      <c r="J29" s="2"/>
      <c r="K29" s="2"/>
      <c r="L29" s="2"/>
      <c r="M29" s="2"/>
      <c r="N29" s="2"/>
      <c r="O29" s="2"/>
    </row>
    <row r="30" spans="2:17" s="3" customFormat="1" ht="14.45" thickBot="1" x14ac:dyDescent="0.3">
      <c r="B30" s="147"/>
      <c r="C30" s="91"/>
      <c r="D30" s="90" t="s">
        <v>42</v>
      </c>
      <c r="E30" s="49"/>
      <c r="G30" s="2"/>
      <c r="H30" s="4" t="s">
        <v>43</v>
      </c>
      <c r="I30" s="2"/>
      <c r="J30" s="2"/>
      <c r="K30" s="2"/>
      <c r="L30" s="2"/>
      <c r="M30" s="2"/>
      <c r="N30" s="2"/>
      <c r="O30" s="2"/>
      <c r="P30" s="2"/>
    </row>
    <row r="31" spans="2:17" s="3" customFormat="1" ht="378.75" customHeight="1" thickBot="1" x14ac:dyDescent="0.3">
      <c r="B31" s="147"/>
      <c r="C31" s="91"/>
      <c r="D31" s="16" t="s">
        <v>860</v>
      </c>
      <c r="E31" s="49"/>
      <c r="F31" s="345"/>
      <c r="G31" s="390"/>
      <c r="H31" s="347" t="s">
        <v>44</v>
      </c>
      <c r="I31" s="346"/>
      <c r="J31" s="346"/>
      <c r="K31" s="346"/>
      <c r="L31" s="346"/>
      <c r="M31" s="346"/>
      <c r="N31" s="346"/>
      <c r="O31" s="346"/>
      <c r="P31" s="346"/>
      <c r="Q31" s="348"/>
    </row>
    <row r="32" spans="2:17" s="3" customFormat="1" ht="32.25" customHeight="1" thickBot="1" x14ac:dyDescent="0.3">
      <c r="B32" s="413" t="s">
        <v>45</v>
      </c>
      <c r="C32" s="415"/>
      <c r="D32" s="51">
        <v>4</v>
      </c>
      <c r="E32" s="49"/>
      <c r="G32" s="2"/>
      <c r="H32" s="4" t="s">
        <v>46</v>
      </c>
      <c r="I32" s="2"/>
      <c r="J32" s="2"/>
      <c r="K32" s="2"/>
      <c r="L32" s="2"/>
      <c r="M32" s="2"/>
      <c r="N32" s="2"/>
      <c r="O32" s="2"/>
      <c r="P32" s="2"/>
    </row>
    <row r="33" spans="1:16" s="3" customFormat="1" ht="17.25" customHeight="1" thickBot="1" x14ac:dyDescent="0.3">
      <c r="B33" s="147"/>
      <c r="C33" s="91"/>
      <c r="D33" s="16" t="s">
        <v>727</v>
      </c>
      <c r="E33" s="49"/>
      <c r="G33" s="2"/>
      <c r="H33" s="4" t="s">
        <v>47</v>
      </c>
      <c r="I33" s="2"/>
      <c r="J33" s="2"/>
      <c r="K33" s="2"/>
      <c r="L33" s="2"/>
      <c r="M33" s="2"/>
      <c r="N33" s="2"/>
      <c r="O33" s="2"/>
      <c r="P33" s="2"/>
    </row>
    <row r="34" spans="1:16" s="3" customFormat="1" x14ac:dyDescent="0.25">
      <c r="B34" s="147"/>
      <c r="C34" s="91"/>
      <c r="D34" s="51"/>
      <c r="E34" s="49"/>
      <c r="F34" s="5"/>
      <c r="G34" s="2"/>
      <c r="H34" s="4" t="s">
        <v>48</v>
      </c>
      <c r="I34" s="2"/>
      <c r="J34" s="2"/>
      <c r="K34" s="2"/>
      <c r="L34" s="2"/>
      <c r="M34" s="2"/>
      <c r="N34" s="2"/>
      <c r="O34" s="2"/>
      <c r="P34" s="2"/>
    </row>
    <row r="35" spans="1:16" s="3" customFormat="1" x14ac:dyDescent="0.25">
      <c r="B35" s="147"/>
      <c r="C35" s="151" t="s">
        <v>49</v>
      </c>
      <c r="D35" s="51"/>
      <c r="E35" s="49"/>
      <c r="G35" s="2"/>
      <c r="H35" s="4" t="s">
        <v>50</v>
      </c>
      <c r="I35" s="2"/>
      <c r="J35" s="2"/>
      <c r="K35" s="2"/>
      <c r="L35" s="2"/>
      <c r="M35" s="2"/>
      <c r="N35" s="2"/>
      <c r="O35" s="2"/>
      <c r="P35" s="2"/>
    </row>
    <row r="36" spans="1:16" s="3" customFormat="1" ht="31.5" customHeight="1" thickBot="1" x14ac:dyDescent="0.3">
      <c r="B36" s="413" t="s">
        <v>51</v>
      </c>
      <c r="C36" s="415"/>
      <c r="D36" s="51"/>
      <c r="E36" s="49"/>
      <c r="G36" s="2"/>
      <c r="H36" s="4" t="s">
        <v>52</v>
      </c>
      <c r="I36" s="2"/>
      <c r="J36" s="2"/>
      <c r="K36" s="2"/>
      <c r="L36" s="2"/>
      <c r="M36" s="2"/>
      <c r="N36" s="2"/>
      <c r="O36" s="2"/>
      <c r="P36" s="2"/>
    </row>
    <row r="37" spans="1:16" s="3" customFormat="1" x14ac:dyDescent="0.25">
      <c r="B37" s="147"/>
      <c r="C37" s="91" t="s">
        <v>53</v>
      </c>
      <c r="D37" s="17" t="s">
        <v>753</v>
      </c>
      <c r="E37" s="49"/>
      <c r="G37" s="2"/>
      <c r="H37" s="4" t="s">
        <v>54</v>
      </c>
      <c r="I37" s="2"/>
      <c r="J37" s="2"/>
      <c r="K37" s="2"/>
      <c r="L37" s="2"/>
      <c r="M37" s="2"/>
      <c r="N37" s="2"/>
      <c r="O37" s="2"/>
      <c r="P37" s="2"/>
    </row>
    <row r="38" spans="1:16" s="3" customFormat="1" x14ac:dyDescent="0.25">
      <c r="B38" s="147"/>
      <c r="C38" s="91" t="s">
        <v>55</v>
      </c>
      <c r="D38" s="302" t="s">
        <v>728</v>
      </c>
      <c r="E38" s="49"/>
      <c r="G38" s="2"/>
      <c r="H38" s="4" t="s">
        <v>56</v>
      </c>
      <c r="I38" s="2"/>
      <c r="J38" s="2"/>
      <c r="K38" s="2"/>
      <c r="L38" s="2"/>
      <c r="M38" s="2"/>
      <c r="N38" s="2"/>
      <c r="O38" s="2"/>
      <c r="P38" s="2"/>
    </row>
    <row r="39" spans="1:16" s="3" customFormat="1" ht="15.75" thickBot="1" x14ac:dyDescent="0.3">
      <c r="B39" s="147"/>
      <c r="C39" s="91" t="s">
        <v>57</v>
      </c>
      <c r="D39" s="18">
        <v>42186</v>
      </c>
      <c r="E39" s="49"/>
      <c r="G39" s="2"/>
      <c r="H39" s="4" t="s">
        <v>58</v>
      </c>
      <c r="I39" s="2"/>
      <c r="J39" s="2"/>
      <c r="K39" s="2"/>
      <c r="L39" s="2"/>
      <c r="M39" s="2"/>
      <c r="N39" s="2"/>
      <c r="O39" s="2"/>
      <c r="P39" s="2"/>
    </row>
    <row r="40" spans="1:16" s="3" customFormat="1" ht="15" customHeight="1" thickBot="1" x14ac:dyDescent="0.3">
      <c r="B40" s="147"/>
      <c r="C40" s="87" t="s">
        <v>201</v>
      </c>
      <c r="D40" s="51"/>
      <c r="E40" s="49"/>
      <c r="G40" s="2"/>
      <c r="H40" s="4" t="s">
        <v>59</v>
      </c>
      <c r="I40" s="2"/>
      <c r="J40" s="2"/>
      <c r="K40" s="2"/>
      <c r="L40" s="2"/>
      <c r="M40" s="2"/>
      <c r="N40" s="2"/>
      <c r="O40" s="2"/>
      <c r="P40" s="2"/>
    </row>
    <row r="41" spans="1:16" s="3" customFormat="1" x14ac:dyDescent="0.25">
      <c r="B41" s="147"/>
      <c r="C41" s="91" t="s">
        <v>53</v>
      </c>
      <c r="D41" s="17" t="s">
        <v>736</v>
      </c>
      <c r="E41" s="49"/>
      <c r="G41" s="2"/>
      <c r="H41" s="4" t="s">
        <v>60</v>
      </c>
      <c r="I41" s="2"/>
      <c r="J41" s="2"/>
      <c r="K41" s="2"/>
      <c r="L41" s="2"/>
      <c r="M41" s="2"/>
      <c r="N41" s="2"/>
      <c r="O41" s="2"/>
      <c r="P41" s="2"/>
    </row>
    <row r="42" spans="1:16" s="3" customFormat="1" x14ac:dyDescent="0.25">
      <c r="B42" s="147"/>
      <c r="C42" s="91" t="s">
        <v>55</v>
      </c>
      <c r="D42" s="302" t="s">
        <v>737</v>
      </c>
      <c r="E42" s="49"/>
      <c r="G42" s="2"/>
      <c r="H42" s="4" t="s">
        <v>61</v>
      </c>
      <c r="I42" s="2"/>
      <c r="J42" s="2"/>
      <c r="K42" s="2"/>
      <c r="L42" s="2"/>
      <c r="M42" s="2"/>
      <c r="N42" s="2"/>
      <c r="O42" s="2"/>
      <c r="P42" s="2"/>
    </row>
    <row r="43" spans="1:16" s="3" customFormat="1" ht="15.75" thickBot="1" x14ac:dyDescent="0.3">
      <c r="B43" s="147"/>
      <c r="C43" s="91" t="s">
        <v>57</v>
      </c>
      <c r="D43" s="18">
        <v>42217</v>
      </c>
      <c r="E43" s="49"/>
      <c r="G43" s="2"/>
      <c r="H43" s="4" t="s">
        <v>62</v>
      </c>
      <c r="I43" s="2"/>
      <c r="J43" s="2"/>
      <c r="K43" s="2"/>
      <c r="L43" s="2"/>
      <c r="M43" s="2"/>
      <c r="N43" s="2"/>
      <c r="O43" s="2"/>
      <c r="P43" s="2"/>
    </row>
    <row r="44" spans="1:16" s="3" customFormat="1" ht="15.75" thickBot="1" x14ac:dyDescent="0.3">
      <c r="B44" s="147"/>
      <c r="C44" s="87" t="s">
        <v>274</v>
      </c>
      <c r="D44" s="51"/>
      <c r="E44" s="49"/>
      <c r="G44" s="2"/>
      <c r="H44" s="4" t="s">
        <v>63</v>
      </c>
      <c r="I44" s="2"/>
      <c r="J44" s="2"/>
      <c r="K44" s="2"/>
      <c r="L44" s="2"/>
      <c r="M44" s="2"/>
      <c r="N44" s="2"/>
      <c r="O44" s="2"/>
      <c r="P44" s="2"/>
    </row>
    <row r="45" spans="1:16" s="3" customFormat="1" x14ac:dyDescent="0.25">
      <c r="B45" s="147"/>
      <c r="C45" s="91" t="s">
        <v>53</v>
      </c>
      <c r="D45" s="17" t="s">
        <v>729</v>
      </c>
      <c r="E45" s="49"/>
      <c r="G45" s="2"/>
      <c r="H45" s="4" t="s">
        <v>64</v>
      </c>
      <c r="I45" s="2"/>
      <c r="J45" s="2"/>
      <c r="K45" s="2"/>
      <c r="L45" s="2"/>
      <c r="M45" s="2"/>
      <c r="N45" s="2"/>
      <c r="O45" s="2"/>
      <c r="P45" s="2"/>
    </row>
    <row r="46" spans="1:16" s="3" customFormat="1" x14ac:dyDescent="0.25">
      <c r="B46" s="147"/>
      <c r="C46" s="91" t="s">
        <v>55</v>
      </c>
      <c r="D46" s="302" t="s">
        <v>752</v>
      </c>
      <c r="E46" s="49"/>
      <c r="G46" s="2"/>
      <c r="H46" s="4" t="s">
        <v>65</v>
      </c>
      <c r="I46" s="2"/>
      <c r="J46" s="2"/>
      <c r="K46" s="2"/>
      <c r="L46" s="2"/>
      <c r="M46" s="2"/>
      <c r="N46" s="2"/>
      <c r="O46" s="2"/>
      <c r="P46" s="2"/>
    </row>
    <row r="47" spans="1:16" ht="15.75" thickBot="1" x14ac:dyDescent="0.3">
      <c r="A47" s="3"/>
      <c r="B47" s="147"/>
      <c r="C47" s="91" t="s">
        <v>57</v>
      </c>
      <c r="D47" s="18">
        <v>42156</v>
      </c>
      <c r="E47" s="49"/>
      <c r="H47" s="4" t="s">
        <v>66</v>
      </c>
    </row>
    <row r="48" spans="1:16" ht="15.75" thickBot="1" x14ac:dyDescent="0.3">
      <c r="B48" s="147"/>
      <c r="C48" s="87" t="s">
        <v>200</v>
      </c>
      <c r="D48" s="51"/>
      <c r="E48" s="49"/>
      <c r="H48" s="4" t="s">
        <v>67</v>
      </c>
    </row>
    <row r="49" spans="2:8" x14ac:dyDescent="0.25">
      <c r="B49" s="147"/>
      <c r="C49" s="91" t="s">
        <v>53</v>
      </c>
      <c r="D49" s="17" t="s">
        <v>736</v>
      </c>
      <c r="E49" s="49"/>
      <c r="H49" s="4" t="s">
        <v>68</v>
      </c>
    </row>
    <row r="50" spans="2:8" x14ac:dyDescent="0.25">
      <c r="B50" s="147"/>
      <c r="C50" s="91" t="s">
        <v>55</v>
      </c>
      <c r="D50" s="302" t="s">
        <v>737</v>
      </c>
      <c r="E50" s="49"/>
      <c r="H50" s="4" t="s">
        <v>69</v>
      </c>
    </row>
    <row r="51" spans="2:8" ht="15.75" thickBot="1" x14ac:dyDescent="0.3">
      <c r="B51" s="147"/>
      <c r="C51" s="91" t="s">
        <v>57</v>
      </c>
      <c r="D51" s="18">
        <v>42156</v>
      </c>
      <c r="E51" s="49"/>
      <c r="H51" s="4" t="s">
        <v>70</v>
      </c>
    </row>
    <row r="52" spans="2:8" ht="15.75" thickBot="1" x14ac:dyDescent="0.3">
      <c r="B52" s="147"/>
      <c r="C52" s="87" t="s">
        <v>200</v>
      </c>
      <c r="D52" s="51"/>
      <c r="E52" s="49"/>
      <c r="H52" s="4" t="s">
        <v>71</v>
      </c>
    </row>
    <row r="53" spans="2:8" x14ac:dyDescent="0.25">
      <c r="B53" s="147"/>
      <c r="C53" s="91" t="s">
        <v>53</v>
      </c>
      <c r="D53" s="17"/>
      <c r="E53" s="49"/>
      <c r="H53" s="4" t="s">
        <v>72</v>
      </c>
    </row>
    <row r="54" spans="2:8" x14ac:dyDescent="0.25">
      <c r="B54" s="147"/>
      <c r="C54" s="91" t="s">
        <v>55</v>
      </c>
      <c r="D54" s="15"/>
      <c r="E54" s="49"/>
      <c r="H54" s="4" t="s">
        <v>73</v>
      </c>
    </row>
    <row r="55" spans="2:8" ht="15.75" thickBot="1" x14ac:dyDescent="0.3">
      <c r="B55" s="147"/>
      <c r="C55" s="91" t="s">
        <v>57</v>
      </c>
      <c r="D55" s="18"/>
      <c r="E55" s="49"/>
      <c r="H55" s="4" t="s">
        <v>74</v>
      </c>
    </row>
    <row r="56" spans="2:8" ht="15.75" thickBot="1" x14ac:dyDescent="0.3">
      <c r="B56" s="147"/>
      <c r="C56" s="87" t="s">
        <v>200</v>
      </c>
      <c r="D56" s="51"/>
      <c r="E56" s="49"/>
      <c r="H56" s="4" t="s">
        <v>75</v>
      </c>
    </row>
    <row r="57" spans="2:8" x14ac:dyDescent="0.25">
      <c r="B57" s="147"/>
      <c r="C57" s="91" t="s">
        <v>53</v>
      </c>
      <c r="D57" s="17"/>
      <c r="E57" s="49"/>
      <c r="H57" s="4" t="s">
        <v>76</v>
      </c>
    </row>
    <row r="58" spans="2:8" x14ac:dyDescent="0.25">
      <c r="B58" s="147"/>
      <c r="C58" s="91" t="s">
        <v>55</v>
      </c>
      <c r="D58" s="15"/>
      <c r="E58" s="49"/>
      <c r="H58" s="4" t="s">
        <v>77</v>
      </c>
    </row>
    <row r="59" spans="2:8" ht="15.75" thickBot="1" x14ac:dyDescent="0.3">
      <c r="B59" s="147"/>
      <c r="C59" s="91" t="s">
        <v>57</v>
      </c>
      <c r="D59" s="18"/>
      <c r="E59" s="49"/>
      <c r="H59" s="4" t="s">
        <v>78</v>
      </c>
    </row>
    <row r="60" spans="2:8" ht="15.75" thickBot="1" x14ac:dyDescent="0.3">
      <c r="B60" s="152"/>
      <c r="C60" s="153"/>
      <c r="D60" s="92"/>
      <c r="E60" s="61"/>
      <c r="H60" s="4" t="s">
        <v>79</v>
      </c>
    </row>
    <row r="61" spans="2:8" x14ac:dyDescent="0.25">
      <c r="H61" s="4" t="s">
        <v>80</v>
      </c>
    </row>
    <row r="62" spans="2:8" x14ac:dyDescent="0.25">
      <c r="H62" s="4" t="s">
        <v>81</v>
      </c>
    </row>
    <row r="63" spans="2:8" x14ac:dyDescent="0.25">
      <c r="H63" s="4" t="s">
        <v>82</v>
      </c>
    </row>
    <row r="64" spans="2:8" x14ac:dyDescent="0.25">
      <c r="H64" s="4" t="s">
        <v>83</v>
      </c>
    </row>
    <row r="65" spans="8:8" x14ac:dyDescent="0.25">
      <c r="H65" s="4" t="s">
        <v>84</v>
      </c>
    </row>
    <row r="66" spans="8:8" x14ac:dyDescent="0.25">
      <c r="H66" s="4" t="s">
        <v>85</v>
      </c>
    </row>
    <row r="67" spans="8:8" x14ac:dyDescent="0.25">
      <c r="H67" s="4" t="s">
        <v>86</v>
      </c>
    </row>
    <row r="68" spans="8:8" x14ac:dyDescent="0.25">
      <c r="H68" s="4" t="s">
        <v>87</v>
      </c>
    </row>
    <row r="69" spans="8:8" x14ac:dyDescent="0.25">
      <c r="H69" s="4" t="s">
        <v>88</v>
      </c>
    </row>
    <row r="70" spans="8:8" x14ac:dyDescent="0.25">
      <c r="H70" s="4" t="s">
        <v>89</v>
      </c>
    </row>
    <row r="71" spans="8:8" x14ac:dyDescent="0.25">
      <c r="H71" s="4" t="s">
        <v>90</v>
      </c>
    </row>
    <row r="72" spans="8:8" x14ac:dyDescent="0.25">
      <c r="H72" s="4" t="s">
        <v>91</v>
      </c>
    </row>
    <row r="73" spans="8:8" x14ac:dyDescent="0.25">
      <c r="H73" s="4" t="s">
        <v>92</v>
      </c>
    </row>
    <row r="74" spans="8:8" x14ac:dyDescent="0.25">
      <c r="H74" s="4" t="s">
        <v>93</v>
      </c>
    </row>
    <row r="75" spans="8:8" x14ac:dyDescent="0.25">
      <c r="H75" s="4" t="s">
        <v>94</v>
      </c>
    </row>
    <row r="76" spans="8:8" x14ac:dyDescent="0.25">
      <c r="H76" s="4" t="s">
        <v>95</v>
      </c>
    </row>
    <row r="77" spans="8:8" x14ac:dyDescent="0.25">
      <c r="H77" s="4" t="s">
        <v>96</v>
      </c>
    </row>
    <row r="78" spans="8:8" x14ac:dyDescent="0.25">
      <c r="H78" s="4" t="s">
        <v>97</v>
      </c>
    </row>
    <row r="79" spans="8:8" x14ac:dyDescent="0.25">
      <c r="H79" s="4" t="s">
        <v>98</v>
      </c>
    </row>
    <row r="80" spans="8:8" x14ac:dyDescent="0.25">
      <c r="H80" s="4" t="s">
        <v>99</v>
      </c>
    </row>
    <row r="81" spans="8:8" x14ac:dyDescent="0.25">
      <c r="H81" s="4" t="s">
        <v>100</v>
      </c>
    </row>
    <row r="82" spans="8:8" x14ac:dyDescent="0.25">
      <c r="H82" s="4" t="s">
        <v>101</v>
      </c>
    </row>
    <row r="83" spans="8:8" x14ac:dyDescent="0.25">
      <c r="H83" s="4" t="s">
        <v>102</v>
      </c>
    </row>
    <row r="84" spans="8:8" x14ac:dyDescent="0.25">
      <c r="H84" s="4" t="s">
        <v>103</v>
      </c>
    </row>
    <row r="85" spans="8:8" x14ac:dyDescent="0.25">
      <c r="H85" s="4" t="s">
        <v>104</v>
      </c>
    </row>
    <row r="86" spans="8:8" x14ac:dyDescent="0.25">
      <c r="H86" s="4" t="s">
        <v>105</v>
      </c>
    </row>
    <row r="87" spans="8:8" x14ac:dyDescent="0.25">
      <c r="H87" s="4" t="s">
        <v>106</v>
      </c>
    </row>
    <row r="88" spans="8:8" x14ac:dyDescent="0.25">
      <c r="H88" s="4" t="s">
        <v>107</v>
      </c>
    </row>
    <row r="89" spans="8:8" x14ac:dyDescent="0.25">
      <c r="H89" s="4" t="s">
        <v>108</v>
      </c>
    </row>
    <row r="90" spans="8:8" x14ac:dyDescent="0.25">
      <c r="H90" s="4" t="s">
        <v>109</v>
      </c>
    </row>
    <row r="91" spans="8:8" x14ac:dyDescent="0.25">
      <c r="H91" s="4" t="s">
        <v>110</v>
      </c>
    </row>
    <row r="92" spans="8:8" x14ac:dyDescent="0.25">
      <c r="H92" s="4" t="s">
        <v>111</v>
      </c>
    </row>
    <row r="93" spans="8:8" x14ac:dyDescent="0.25">
      <c r="H93" s="4" t="s">
        <v>112</v>
      </c>
    </row>
    <row r="94" spans="8:8" x14ac:dyDescent="0.25">
      <c r="H94" s="4" t="s">
        <v>113</v>
      </c>
    </row>
    <row r="95" spans="8:8" x14ac:dyDescent="0.25">
      <c r="H95" s="4" t="s">
        <v>114</v>
      </c>
    </row>
    <row r="96" spans="8:8" x14ac:dyDescent="0.25">
      <c r="H96" s="4" t="s">
        <v>115</v>
      </c>
    </row>
    <row r="97" spans="8:8" x14ac:dyDescent="0.25">
      <c r="H97" s="4" t="s">
        <v>116</v>
      </c>
    </row>
    <row r="98" spans="8:8" x14ac:dyDescent="0.25">
      <c r="H98" s="4" t="s">
        <v>117</v>
      </c>
    </row>
    <row r="99" spans="8:8" x14ac:dyDescent="0.25">
      <c r="H99" s="4" t="s">
        <v>118</v>
      </c>
    </row>
    <row r="100" spans="8:8" x14ac:dyDescent="0.25">
      <c r="H100" s="4" t="s">
        <v>119</v>
      </c>
    </row>
    <row r="101" spans="8:8" x14ac:dyDescent="0.25">
      <c r="H101" s="4" t="s">
        <v>120</v>
      </c>
    </row>
    <row r="102" spans="8:8" x14ac:dyDescent="0.25">
      <c r="H102" s="4" t="s">
        <v>121</v>
      </c>
    </row>
    <row r="103" spans="8:8" x14ac:dyDescent="0.25">
      <c r="H103" s="4" t="s">
        <v>122</v>
      </c>
    </row>
    <row r="104" spans="8:8" x14ac:dyDescent="0.25">
      <c r="H104" s="4" t="s">
        <v>123</v>
      </c>
    </row>
    <row r="105" spans="8:8" x14ac:dyDescent="0.25">
      <c r="H105" s="4" t="s">
        <v>124</v>
      </c>
    </row>
    <row r="106" spans="8:8" x14ac:dyDescent="0.25">
      <c r="H106" s="4" t="s">
        <v>125</v>
      </c>
    </row>
    <row r="107" spans="8:8" x14ac:dyDescent="0.25">
      <c r="H107" s="4" t="s">
        <v>126</v>
      </c>
    </row>
    <row r="108" spans="8:8" x14ac:dyDescent="0.25">
      <c r="H108" s="4" t="s">
        <v>127</v>
      </c>
    </row>
    <row r="109" spans="8:8" x14ac:dyDescent="0.25">
      <c r="H109" s="4" t="s">
        <v>128</v>
      </c>
    </row>
    <row r="110" spans="8:8" x14ac:dyDescent="0.25">
      <c r="H110" s="4" t="s">
        <v>129</v>
      </c>
    </row>
    <row r="111" spans="8:8" x14ac:dyDescent="0.25">
      <c r="H111" s="4" t="s">
        <v>130</v>
      </c>
    </row>
    <row r="112" spans="8:8" x14ac:dyDescent="0.25">
      <c r="H112" s="4" t="s">
        <v>131</v>
      </c>
    </row>
    <row r="113" spans="8:8" x14ac:dyDescent="0.25">
      <c r="H113" s="4" t="s">
        <v>132</v>
      </c>
    </row>
    <row r="114" spans="8:8" x14ac:dyDescent="0.25">
      <c r="H114" s="4" t="s">
        <v>133</v>
      </c>
    </row>
    <row r="115" spans="8:8" x14ac:dyDescent="0.25">
      <c r="H115" s="4" t="s">
        <v>134</v>
      </c>
    </row>
    <row r="116" spans="8:8" x14ac:dyDescent="0.25">
      <c r="H116" s="4" t="s">
        <v>135</v>
      </c>
    </row>
    <row r="117" spans="8:8" x14ac:dyDescent="0.25">
      <c r="H117" s="4" t="s">
        <v>136</v>
      </c>
    </row>
    <row r="118" spans="8:8" x14ac:dyDescent="0.25">
      <c r="H118" s="4" t="s">
        <v>137</v>
      </c>
    </row>
    <row r="119" spans="8:8" x14ac:dyDescent="0.25">
      <c r="H119" s="4" t="s">
        <v>138</v>
      </c>
    </row>
    <row r="120" spans="8:8" x14ac:dyDescent="0.25">
      <c r="H120" s="4" t="s">
        <v>139</v>
      </c>
    </row>
    <row r="121" spans="8:8" x14ac:dyDescent="0.25">
      <c r="H121" s="4" t="s">
        <v>140</v>
      </c>
    </row>
    <row r="122" spans="8:8" x14ac:dyDescent="0.25">
      <c r="H122" s="4" t="s">
        <v>141</v>
      </c>
    </row>
    <row r="123" spans="8:8" x14ac:dyDescent="0.25">
      <c r="H123" s="4" t="s">
        <v>142</v>
      </c>
    </row>
    <row r="124" spans="8:8" x14ac:dyDescent="0.25">
      <c r="H124" s="4" t="s">
        <v>143</v>
      </c>
    </row>
    <row r="125" spans="8:8" x14ac:dyDescent="0.25">
      <c r="H125" s="4" t="s">
        <v>144</v>
      </c>
    </row>
    <row r="126" spans="8:8" x14ac:dyDescent="0.25">
      <c r="H126" s="4" t="s">
        <v>145</v>
      </c>
    </row>
    <row r="127" spans="8:8" x14ac:dyDescent="0.25">
      <c r="H127" s="4" t="s">
        <v>146</v>
      </c>
    </row>
    <row r="128" spans="8:8" x14ac:dyDescent="0.25">
      <c r="H128" s="4" t="s">
        <v>147</v>
      </c>
    </row>
    <row r="129" spans="8:8" x14ac:dyDescent="0.25">
      <c r="H129" s="4" t="s">
        <v>148</v>
      </c>
    </row>
    <row r="130" spans="8:8" x14ac:dyDescent="0.25">
      <c r="H130" s="4" t="s">
        <v>149</v>
      </c>
    </row>
    <row r="131" spans="8:8" x14ac:dyDescent="0.25">
      <c r="H131" s="4" t="s">
        <v>150</v>
      </c>
    </row>
    <row r="132" spans="8:8" x14ac:dyDescent="0.25">
      <c r="H132" s="4" t="s">
        <v>151</v>
      </c>
    </row>
    <row r="133" spans="8:8" x14ac:dyDescent="0.25">
      <c r="H133" s="4" t="s">
        <v>152</v>
      </c>
    </row>
    <row r="134" spans="8:8" x14ac:dyDescent="0.25">
      <c r="H134" s="4" t="s">
        <v>153</v>
      </c>
    </row>
    <row r="135" spans="8:8" x14ac:dyDescent="0.25">
      <c r="H135" s="4" t="s">
        <v>154</v>
      </c>
    </row>
    <row r="136" spans="8:8" x14ac:dyDescent="0.25">
      <c r="H136" s="4" t="s">
        <v>155</v>
      </c>
    </row>
    <row r="137" spans="8:8" x14ac:dyDescent="0.25">
      <c r="H137" s="4" t="s">
        <v>156</v>
      </c>
    </row>
    <row r="138" spans="8:8" x14ac:dyDescent="0.25">
      <c r="H138" s="4" t="s">
        <v>157</v>
      </c>
    </row>
    <row r="139" spans="8:8" x14ac:dyDescent="0.25">
      <c r="H139" s="4" t="s">
        <v>158</v>
      </c>
    </row>
    <row r="140" spans="8:8" x14ac:dyDescent="0.25">
      <c r="H140" s="4" t="s">
        <v>159</v>
      </c>
    </row>
    <row r="141" spans="8:8" x14ac:dyDescent="0.25">
      <c r="H141" s="4" t="s">
        <v>160</v>
      </c>
    </row>
    <row r="142" spans="8:8" x14ac:dyDescent="0.25">
      <c r="H142" s="4" t="s">
        <v>161</v>
      </c>
    </row>
    <row r="143" spans="8:8" x14ac:dyDescent="0.25">
      <c r="H143" s="4" t="s">
        <v>162</v>
      </c>
    </row>
    <row r="144" spans="8:8" x14ac:dyDescent="0.25">
      <c r="H144" s="4" t="s">
        <v>163</v>
      </c>
    </row>
    <row r="145" spans="8:8" x14ac:dyDescent="0.25">
      <c r="H145" s="4" t="s">
        <v>164</v>
      </c>
    </row>
    <row r="146" spans="8:8" x14ac:dyDescent="0.25">
      <c r="H146" s="4" t="s">
        <v>165</v>
      </c>
    </row>
    <row r="147" spans="8:8" x14ac:dyDescent="0.25">
      <c r="H147" s="4" t="s">
        <v>166</v>
      </c>
    </row>
    <row r="148" spans="8:8" x14ac:dyDescent="0.25">
      <c r="H148" s="4" t="s">
        <v>167</v>
      </c>
    </row>
    <row r="149" spans="8:8" x14ac:dyDescent="0.25">
      <c r="H149" s="4" t="s">
        <v>168</v>
      </c>
    </row>
    <row r="150" spans="8:8" x14ac:dyDescent="0.25">
      <c r="H150" s="4" t="s">
        <v>169</v>
      </c>
    </row>
    <row r="151" spans="8:8" x14ac:dyDescent="0.25">
      <c r="H151" s="4" t="s">
        <v>170</v>
      </c>
    </row>
    <row r="152" spans="8:8" x14ac:dyDescent="0.25">
      <c r="H152" s="4" t="s">
        <v>171</v>
      </c>
    </row>
    <row r="153" spans="8:8" x14ac:dyDescent="0.25">
      <c r="H153" s="4" t="s">
        <v>172</v>
      </c>
    </row>
    <row r="154" spans="8:8" x14ac:dyDescent="0.25">
      <c r="H154" s="4" t="s">
        <v>173</v>
      </c>
    </row>
    <row r="155" spans="8:8" x14ac:dyDescent="0.25">
      <c r="H155" s="4" t="s">
        <v>174</v>
      </c>
    </row>
    <row r="156" spans="8:8" x14ac:dyDescent="0.25">
      <c r="H156" s="4" t="s">
        <v>175</v>
      </c>
    </row>
    <row r="157" spans="8:8" x14ac:dyDescent="0.25">
      <c r="H157" s="4" t="s">
        <v>176</v>
      </c>
    </row>
    <row r="158" spans="8:8" x14ac:dyDescent="0.25">
      <c r="H158" s="4" t="s">
        <v>177</v>
      </c>
    </row>
    <row r="159" spans="8:8" x14ac:dyDescent="0.25">
      <c r="H159" s="4" t="s">
        <v>178</v>
      </c>
    </row>
    <row r="160" spans="8:8" x14ac:dyDescent="0.25">
      <c r="H160" s="4" t="s">
        <v>179</v>
      </c>
    </row>
    <row r="161" spans="8:8" x14ac:dyDescent="0.25">
      <c r="H161" s="4" t="s">
        <v>180</v>
      </c>
    </row>
    <row r="162" spans="8:8" x14ac:dyDescent="0.25">
      <c r="H162" s="4" t="s">
        <v>181</v>
      </c>
    </row>
    <row r="163" spans="8:8" x14ac:dyDescent="0.25">
      <c r="H163" s="4" t="s">
        <v>182</v>
      </c>
    </row>
    <row r="164" spans="8:8" x14ac:dyDescent="0.25">
      <c r="H164" s="4" t="s">
        <v>183</v>
      </c>
    </row>
    <row r="165" spans="8:8" x14ac:dyDescent="0.25">
      <c r="H165" s="4" t="s">
        <v>184</v>
      </c>
    </row>
    <row r="166" spans="8:8" x14ac:dyDescent="0.25">
      <c r="H166" s="4" t="s">
        <v>185</v>
      </c>
    </row>
    <row r="167" spans="8:8" x14ac:dyDescent="0.25">
      <c r="H167" s="4" t="s">
        <v>186</v>
      </c>
    </row>
    <row r="168" spans="8:8" x14ac:dyDescent="0.25">
      <c r="H168" s="4" t="s">
        <v>187</v>
      </c>
    </row>
    <row r="169" spans="8:8" x14ac:dyDescent="0.25">
      <c r="H169" s="4" t="s">
        <v>188</v>
      </c>
    </row>
    <row r="170" spans="8:8" x14ac:dyDescent="0.25">
      <c r="H170" s="4" t="s">
        <v>189</v>
      </c>
    </row>
    <row r="171" spans="8:8" x14ac:dyDescent="0.25">
      <c r="H171" s="4" t="s">
        <v>190</v>
      </c>
    </row>
    <row r="172" spans="8:8" x14ac:dyDescent="0.25">
      <c r="H172" s="4" t="s">
        <v>191</v>
      </c>
    </row>
    <row r="173" spans="8:8" x14ac:dyDescent="0.25">
      <c r="H173" s="4" t="s">
        <v>192</v>
      </c>
    </row>
    <row r="174" spans="8:8" x14ac:dyDescent="0.25">
      <c r="H174" s="4" t="s">
        <v>193</v>
      </c>
    </row>
    <row r="175" spans="8:8" x14ac:dyDescent="0.25">
      <c r="H175" s="4" t="s">
        <v>194</v>
      </c>
    </row>
    <row r="176" spans="8:8" x14ac:dyDescent="0.25">
      <c r="H176" s="4" t="s">
        <v>195</v>
      </c>
    </row>
    <row r="177" spans="8:8" x14ac:dyDescent="0.25">
      <c r="H177" s="4" t="s">
        <v>196</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6" r:id="rId2"/>
    <hyperlink ref="D50" r:id="rId3"/>
    <hyperlink ref="D42" r:id="rId4"/>
  </hyperlinks>
  <pageMargins left="0.7" right="0.7" top="0.75" bottom="0.75" header="0.3" footer="0.3"/>
  <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0"/>
  <sheetViews>
    <sheetView topLeftCell="A52" workbookViewId="0">
      <selection activeCell="K72" sqref="K72"/>
    </sheetView>
  </sheetViews>
  <sheetFormatPr defaultColWidth="8.7109375" defaultRowHeight="15" x14ac:dyDescent="0.25"/>
  <cols>
    <col min="1" max="1" width="1.42578125" style="20" customWidth="1"/>
    <col min="2" max="2" width="1.42578125" style="19" customWidth="1"/>
    <col min="3" max="3" width="10.28515625" style="19" customWidth="1"/>
    <col min="4" max="4" width="21" style="19" customWidth="1"/>
    <col min="5" max="5" width="74.7109375" style="20" customWidth="1"/>
    <col min="6" max="6" width="22.7109375" style="20" customWidth="1"/>
    <col min="7" max="7" width="13.42578125" style="20" customWidth="1"/>
    <col min="8" max="8" width="1.140625" style="20" customWidth="1"/>
    <col min="9" max="9" width="1.42578125" style="20" customWidth="1"/>
    <col min="10" max="10" width="12.28515625" style="20" bestFit="1" customWidth="1"/>
    <col min="11" max="13" width="18.140625" style="20" customWidth="1"/>
    <col min="14" max="14" width="18.28515625" style="20" customWidth="1"/>
    <col min="15" max="15" width="9.28515625" style="20" customWidth="1"/>
    <col min="16" max="16384" width="8.7109375" style="20"/>
  </cols>
  <sheetData>
    <row r="1" spans="2:15" ht="14.45" thickBot="1" x14ac:dyDescent="0.3"/>
    <row r="2" spans="2:15" ht="14.45" thickBot="1" x14ac:dyDescent="0.3">
      <c r="B2" s="70"/>
      <c r="C2" s="71"/>
      <c r="D2" s="71"/>
      <c r="E2" s="72"/>
      <c r="F2" s="72"/>
      <c r="G2" s="72"/>
      <c r="H2" s="73"/>
    </row>
    <row r="3" spans="2:15" ht="21" thickBot="1" x14ac:dyDescent="0.4">
      <c r="B3" s="74"/>
      <c r="C3" s="425" t="s">
        <v>826</v>
      </c>
      <c r="D3" s="426"/>
      <c r="E3" s="426"/>
      <c r="F3" s="426"/>
      <c r="G3" s="427"/>
      <c r="H3" s="75"/>
    </row>
    <row r="4" spans="2:15" ht="13.9" x14ac:dyDescent="0.25">
      <c r="B4" s="432"/>
      <c r="C4" s="433"/>
      <c r="D4" s="433"/>
      <c r="E4" s="433"/>
      <c r="F4" s="433"/>
      <c r="G4" s="77"/>
      <c r="H4" s="75"/>
    </row>
    <row r="5" spans="2:15" ht="13.9" x14ac:dyDescent="0.25">
      <c r="B5" s="76"/>
      <c r="C5" s="431"/>
      <c r="D5" s="431"/>
      <c r="E5" s="431"/>
      <c r="F5" s="431"/>
      <c r="G5" s="77"/>
      <c r="H5" s="75"/>
    </row>
    <row r="6" spans="2:15" ht="13.9" x14ac:dyDescent="0.25">
      <c r="B6" s="76"/>
      <c r="C6" s="50"/>
      <c r="D6" s="55"/>
      <c r="E6" s="51"/>
      <c r="F6" s="77"/>
      <c r="G6" s="77"/>
      <c r="H6" s="75"/>
    </row>
    <row r="7" spans="2:15" ht="13.9" x14ac:dyDescent="0.25">
      <c r="B7" s="76"/>
      <c r="C7" s="421" t="s">
        <v>229</v>
      </c>
      <c r="D7" s="421"/>
      <c r="E7" s="52"/>
      <c r="F7" s="77"/>
      <c r="G7" s="77"/>
      <c r="H7" s="75"/>
    </row>
    <row r="8" spans="2:15" ht="27.75" customHeight="1" thickBot="1" x14ac:dyDescent="0.3">
      <c r="B8" s="76"/>
      <c r="C8" s="441" t="s">
        <v>243</v>
      </c>
      <c r="D8" s="441"/>
      <c r="E8" s="441"/>
      <c r="F8" s="441"/>
      <c r="G8" s="77"/>
      <c r="H8" s="75"/>
    </row>
    <row r="9" spans="2:15" ht="49.9" customHeight="1" thickBot="1" x14ac:dyDescent="0.3">
      <c r="B9" s="76"/>
      <c r="C9" s="421" t="s">
        <v>778</v>
      </c>
      <c r="D9" s="421"/>
      <c r="E9" s="437">
        <v>799999</v>
      </c>
      <c r="F9" s="438"/>
      <c r="G9" s="77"/>
      <c r="H9" s="75"/>
      <c r="K9" s="367"/>
      <c r="L9" s="368"/>
      <c r="M9" s="21"/>
    </row>
    <row r="10" spans="2:15" ht="174" customHeight="1" thickBot="1" x14ac:dyDescent="0.3">
      <c r="B10" s="76"/>
      <c r="C10" s="421" t="s">
        <v>230</v>
      </c>
      <c r="D10" s="421"/>
      <c r="E10" s="439" t="s">
        <v>827</v>
      </c>
      <c r="F10" s="440"/>
      <c r="G10" s="77"/>
      <c r="H10" s="75"/>
    </row>
    <row r="11" spans="2:15" ht="14.45" thickBot="1" x14ac:dyDescent="0.3">
      <c r="B11" s="76"/>
      <c r="C11" s="55"/>
      <c r="D11" s="55"/>
      <c r="E11" s="77"/>
      <c r="F11" s="77"/>
      <c r="G11" s="77"/>
      <c r="H11" s="75"/>
    </row>
    <row r="12" spans="2:15" ht="18.75" customHeight="1" thickBot="1" x14ac:dyDescent="0.3">
      <c r="B12" s="76"/>
      <c r="C12" s="421" t="s">
        <v>307</v>
      </c>
      <c r="D12" s="421"/>
      <c r="E12" s="435">
        <v>0</v>
      </c>
      <c r="F12" s="436"/>
      <c r="G12" s="77"/>
      <c r="H12" s="75"/>
    </row>
    <row r="13" spans="2:15" ht="15" customHeight="1" x14ac:dyDescent="0.25">
      <c r="B13" s="76"/>
      <c r="C13" s="434" t="s">
        <v>306</v>
      </c>
      <c r="D13" s="434"/>
      <c r="E13" s="434"/>
      <c r="F13" s="434"/>
      <c r="G13" s="77"/>
      <c r="H13" s="75"/>
    </row>
    <row r="14" spans="2:15" ht="15" customHeight="1" x14ac:dyDescent="0.25">
      <c r="B14" s="76"/>
      <c r="C14" s="167"/>
      <c r="D14" s="167"/>
      <c r="E14" s="167"/>
      <c r="F14" s="167"/>
      <c r="G14" s="77"/>
      <c r="H14" s="75"/>
    </row>
    <row r="15" spans="2:15" ht="14.45" thickBot="1" x14ac:dyDescent="0.3">
      <c r="B15" s="76"/>
      <c r="C15" s="421" t="s">
        <v>211</v>
      </c>
      <c r="D15" s="421"/>
      <c r="E15" s="77"/>
      <c r="F15" s="77"/>
      <c r="G15" s="77"/>
      <c r="H15" s="75"/>
      <c r="J15" s="21"/>
      <c r="K15" s="21"/>
      <c r="L15" s="21"/>
      <c r="M15" s="21"/>
      <c r="N15" s="21"/>
      <c r="O15" s="21"/>
    </row>
    <row r="16" spans="2:15" ht="49.9" customHeight="1" thickBot="1" x14ac:dyDescent="0.3">
      <c r="B16" s="76"/>
      <c r="C16" s="421" t="s">
        <v>283</v>
      </c>
      <c r="D16" s="421"/>
      <c r="E16" s="158" t="s">
        <v>212</v>
      </c>
      <c r="F16" s="159" t="s">
        <v>213</v>
      </c>
      <c r="G16" s="77"/>
      <c r="H16" s="75"/>
      <c r="J16" s="21"/>
      <c r="K16" s="22"/>
      <c r="L16" s="22"/>
      <c r="M16" s="22"/>
      <c r="N16" s="22"/>
      <c r="O16" s="21"/>
    </row>
    <row r="17" spans="2:15" ht="47.25" customHeight="1" x14ac:dyDescent="0.25">
      <c r="B17" s="76"/>
      <c r="C17" s="55"/>
      <c r="D17" s="55"/>
      <c r="E17" s="308" t="s">
        <v>770</v>
      </c>
      <c r="F17" s="370"/>
      <c r="G17" s="77"/>
      <c r="H17" s="75"/>
      <c r="J17" s="353"/>
      <c r="K17" s="352"/>
      <c r="L17" s="352"/>
      <c r="M17" s="352"/>
      <c r="N17" s="24"/>
      <c r="O17" s="21"/>
    </row>
    <row r="18" spans="2:15" s="306" customFormat="1" ht="60" x14ac:dyDescent="0.25">
      <c r="B18" s="311"/>
      <c r="C18" s="309"/>
      <c r="D18" s="309"/>
      <c r="E18" s="23" t="s">
        <v>761</v>
      </c>
      <c r="F18" s="371">
        <v>125543.57</v>
      </c>
      <c r="G18" s="77"/>
      <c r="H18" s="310"/>
      <c r="J18" s="353"/>
      <c r="K18" s="352"/>
      <c r="L18" s="352"/>
      <c r="M18" s="352"/>
      <c r="N18" s="24"/>
      <c r="O18" s="21"/>
    </row>
    <row r="19" spans="2:15" s="306" customFormat="1" ht="65.25" customHeight="1" x14ac:dyDescent="0.25">
      <c r="B19" s="311"/>
      <c r="C19" s="309"/>
      <c r="D19" s="309"/>
      <c r="E19" s="23" t="s">
        <v>762</v>
      </c>
      <c r="F19" s="314">
        <v>101977.79</v>
      </c>
      <c r="G19" s="77"/>
      <c r="H19" s="310"/>
      <c r="J19" s="353"/>
      <c r="K19" s="352"/>
      <c r="L19" s="352"/>
      <c r="M19" s="352"/>
      <c r="N19" s="24"/>
      <c r="O19" s="21"/>
    </row>
    <row r="20" spans="2:15" ht="41.45" x14ac:dyDescent="0.25">
      <c r="B20" s="76"/>
      <c r="C20" s="55"/>
      <c r="D20" s="55"/>
      <c r="E20" s="307" t="s">
        <v>773</v>
      </c>
      <c r="F20" s="371"/>
      <c r="G20" s="77"/>
      <c r="H20" s="75"/>
      <c r="J20" s="21"/>
      <c r="K20" s="24"/>
      <c r="L20" s="24"/>
      <c r="M20" s="24"/>
      <c r="N20" s="24"/>
      <c r="O20" s="21"/>
    </row>
    <row r="21" spans="2:15" s="306" customFormat="1" ht="13.9" x14ac:dyDescent="0.25">
      <c r="B21" s="311"/>
      <c r="C21" s="309"/>
      <c r="D21" s="309"/>
      <c r="E21" s="307" t="s">
        <v>772</v>
      </c>
      <c r="F21" s="371">
        <v>17181.45</v>
      </c>
      <c r="G21" s="77"/>
      <c r="H21" s="310"/>
      <c r="J21" s="21"/>
      <c r="K21" s="24"/>
      <c r="L21" s="24"/>
      <c r="M21" s="24"/>
      <c r="N21" s="24"/>
      <c r="O21" s="21"/>
    </row>
    <row r="22" spans="2:15" s="306" customFormat="1" ht="27.6" x14ac:dyDescent="0.25">
      <c r="B22" s="311"/>
      <c r="C22" s="309"/>
      <c r="D22" s="309"/>
      <c r="E22" s="307" t="s">
        <v>771</v>
      </c>
      <c r="F22" s="314">
        <v>71734.289999999994</v>
      </c>
      <c r="G22" s="77"/>
      <c r="H22" s="310"/>
      <c r="J22" s="21"/>
      <c r="K22" s="24"/>
      <c r="L22" s="24"/>
      <c r="M22" s="24"/>
      <c r="N22" s="24"/>
      <c r="O22" s="21"/>
    </row>
    <row r="23" spans="2:15" ht="33.75" customHeight="1" x14ac:dyDescent="0.25">
      <c r="B23" s="76"/>
      <c r="C23" s="55"/>
      <c r="D23" s="55"/>
      <c r="E23" s="307" t="s">
        <v>775</v>
      </c>
      <c r="F23" s="371"/>
      <c r="G23" s="77"/>
      <c r="H23" s="75"/>
      <c r="J23" s="21"/>
      <c r="K23" s="366"/>
      <c r="L23" s="24"/>
      <c r="M23" s="24"/>
      <c r="N23" s="24"/>
      <c r="O23" s="21"/>
    </row>
    <row r="24" spans="2:15" s="306" customFormat="1" ht="27.6" x14ac:dyDescent="0.25">
      <c r="B24" s="311"/>
      <c r="C24" s="309"/>
      <c r="D24" s="309"/>
      <c r="E24" s="307" t="s">
        <v>774</v>
      </c>
      <c r="F24" s="371">
        <v>702.02</v>
      </c>
      <c r="G24" s="77"/>
      <c r="H24" s="310"/>
      <c r="J24" s="21"/>
      <c r="K24" s="366"/>
      <c r="L24" s="24"/>
      <c r="M24" s="24"/>
      <c r="N24" s="24"/>
      <c r="O24" s="21"/>
    </row>
    <row r="25" spans="2:15" s="306" customFormat="1" ht="13.9" x14ac:dyDescent="0.25">
      <c r="B25" s="311"/>
      <c r="C25" s="309"/>
      <c r="D25" s="309"/>
      <c r="E25" s="307" t="s">
        <v>765</v>
      </c>
      <c r="F25" s="371">
        <v>6183.73</v>
      </c>
      <c r="G25" s="77"/>
      <c r="H25" s="310"/>
      <c r="J25" s="21"/>
      <c r="K25" s="366"/>
      <c r="L25" s="24"/>
      <c r="M25" s="24"/>
      <c r="N25" s="24"/>
      <c r="O25" s="21"/>
    </row>
    <row r="26" spans="2:15" s="306" customFormat="1" ht="13.9" x14ac:dyDescent="0.25">
      <c r="B26" s="311"/>
      <c r="C26" s="309"/>
      <c r="D26" s="309"/>
      <c r="E26" s="307" t="s">
        <v>766</v>
      </c>
      <c r="F26" s="314">
        <v>59047.62</v>
      </c>
      <c r="G26" s="77"/>
      <c r="H26" s="310"/>
      <c r="J26" s="21"/>
      <c r="K26" s="366"/>
      <c r="L26" s="24"/>
      <c r="M26" s="24"/>
      <c r="N26" s="24"/>
      <c r="O26" s="21"/>
    </row>
    <row r="27" spans="2:15" ht="20.25" customHeight="1" x14ac:dyDescent="0.25">
      <c r="B27" s="76"/>
      <c r="C27" s="55"/>
      <c r="D27" s="55"/>
      <c r="E27" s="307" t="s">
        <v>776</v>
      </c>
      <c r="F27" s="314">
        <v>74298.89</v>
      </c>
      <c r="G27" s="77"/>
      <c r="H27" s="75"/>
      <c r="J27" s="369"/>
      <c r="K27" s="24"/>
      <c r="L27" s="24"/>
      <c r="M27" s="24"/>
      <c r="N27" s="24"/>
      <c r="O27" s="21"/>
    </row>
    <row r="28" spans="2:15" ht="13.9" x14ac:dyDescent="0.25">
      <c r="B28" s="76"/>
      <c r="C28" s="55"/>
      <c r="D28" s="55"/>
      <c r="E28" s="365"/>
      <c r="F28" s="26"/>
      <c r="G28" s="77"/>
      <c r="H28" s="75"/>
      <c r="J28" s="21"/>
      <c r="K28" s="24"/>
      <c r="L28" s="24"/>
      <c r="M28" s="24"/>
      <c r="N28" s="24"/>
      <c r="O28" s="21"/>
    </row>
    <row r="29" spans="2:15" ht="13.9" x14ac:dyDescent="0.25">
      <c r="B29" s="76"/>
      <c r="C29" s="55"/>
      <c r="D29" s="55"/>
      <c r="E29" s="25"/>
      <c r="F29" s="26"/>
      <c r="G29" s="77"/>
      <c r="H29" s="75"/>
      <c r="J29" s="21"/>
      <c r="K29" s="24"/>
      <c r="L29" s="24"/>
      <c r="M29" s="24"/>
      <c r="N29" s="24"/>
      <c r="O29" s="21"/>
    </row>
    <row r="30" spans="2:15" ht="13.9" x14ac:dyDescent="0.25">
      <c r="B30" s="76"/>
      <c r="C30" s="55"/>
      <c r="D30" s="55"/>
      <c r="E30" s="25"/>
      <c r="F30" s="26"/>
      <c r="G30" s="77"/>
      <c r="H30" s="75"/>
      <c r="J30" s="21"/>
      <c r="K30" s="24"/>
      <c r="L30" s="24"/>
      <c r="M30" s="24"/>
      <c r="N30" s="24"/>
      <c r="O30" s="21"/>
    </row>
    <row r="31" spans="2:15" ht="13.9" x14ac:dyDescent="0.25">
      <c r="B31" s="76"/>
      <c r="C31" s="55"/>
      <c r="D31" s="55"/>
      <c r="E31" s="25"/>
      <c r="F31" s="26"/>
      <c r="G31" s="77"/>
      <c r="H31" s="75"/>
      <c r="J31" s="21"/>
      <c r="K31" s="24"/>
      <c r="L31" s="24"/>
      <c r="M31" s="24"/>
      <c r="N31" s="24"/>
      <c r="O31" s="21"/>
    </row>
    <row r="32" spans="2:15" ht="13.9" x14ac:dyDescent="0.25">
      <c r="B32" s="76"/>
      <c r="C32" s="55"/>
      <c r="D32" s="55"/>
      <c r="E32" s="25" t="s">
        <v>777</v>
      </c>
      <c r="F32" s="26"/>
      <c r="G32" s="77"/>
      <c r="H32" s="75"/>
      <c r="J32" s="21"/>
      <c r="K32" s="24"/>
      <c r="L32" s="24"/>
      <c r="M32" s="24"/>
      <c r="N32" s="24"/>
      <c r="O32" s="21"/>
    </row>
    <row r="33" spans="2:15" ht="13.9" x14ac:dyDescent="0.25">
      <c r="B33" s="76"/>
      <c r="C33" s="55"/>
      <c r="D33" s="55"/>
      <c r="E33" s="25"/>
      <c r="F33" s="26"/>
      <c r="G33" s="77"/>
      <c r="H33" s="75"/>
      <c r="J33" s="21"/>
      <c r="K33" s="24"/>
      <c r="L33" s="24"/>
      <c r="M33" s="24"/>
      <c r="N33" s="24"/>
      <c r="O33" s="21"/>
    </row>
    <row r="34" spans="2:15" ht="14.45" thickBot="1" x14ac:dyDescent="0.3">
      <c r="B34" s="76"/>
      <c r="C34" s="55"/>
      <c r="D34" s="55"/>
      <c r="E34" s="154"/>
      <c r="F34" s="156"/>
      <c r="G34" s="77"/>
      <c r="H34" s="75"/>
      <c r="J34" s="21"/>
      <c r="K34" s="24"/>
      <c r="L34" s="24"/>
      <c r="M34" s="24"/>
      <c r="N34" s="24"/>
      <c r="O34" s="21"/>
    </row>
    <row r="35" spans="2:15" ht="14.45" thickBot="1" x14ac:dyDescent="0.3">
      <c r="B35" s="76"/>
      <c r="C35" s="55"/>
      <c r="D35" s="55"/>
      <c r="E35" s="157" t="s">
        <v>277</v>
      </c>
      <c r="F35" s="314">
        <f>SUM(F17:F27)</f>
        <v>456669.36</v>
      </c>
      <c r="G35" s="77"/>
      <c r="H35" s="75"/>
      <c r="J35" s="21"/>
      <c r="K35" s="24"/>
      <c r="L35" s="24"/>
      <c r="M35" s="24"/>
      <c r="N35" s="24"/>
      <c r="O35" s="21"/>
    </row>
    <row r="36" spans="2:15" ht="13.9" x14ac:dyDescent="0.25">
      <c r="B36" s="76"/>
      <c r="C36" s="55"/>
      <c r="D36" s="55"/>
      <c r="E36" s="77"/>
      <c r="F36" s="77"/>
      <c r="G36" s="77"/>
      <c r="H36" s="75"/>
      <c r="J36" s="21"/>
      <c r="K36" s="21"/>
      <c r="L36" s="21"/>
      <c r="M36" s="21"/>
      <c r="N36" s="21"/>
      <c r="O36" s="21"/>
    </row>
    <row r="37" spans="2:15" ht="34.5" customHeight="1" thickBot="1" x14ac:dyDescent="0.3">
      <c r="B37" s="76"/>
      <c r="C37" s="421" t="s">
        <v>281</v>
      </c>
      <c r="D37" s="421"/>
      <c r="E37" s="77"/>
      <c r="F37" s="77"/>
      <c r="G37" s="77"/>
      <c r="H37" s="75"/>
      <c r="J37" s="21"/>
      <c r="K37" s="21"/>
      <c r="L37" s="21"/>
      <c r="M37" s="21"/>
      <c r="N37" s="21"/>
      <c r="O37" s="21"/>
    </row>
    <row r="38" spans="2:15" ht="49.9" customHeight="1" thickBot="1" x14ac:dyDescent="0.3">
      <c r="B38" s="76"/>
      <c r="C38" s="421" t="s">
        <v>284</v>
      </c>
      <c r="D38" s="421"/>
      <c r="E38" s="139" t="s">
        <v>212</v>
      </c>
      <c r="F38" s="160" t="s">
        <v>214</v>
      </c>
      <c r="G38" s="105" t="s">
        <v>244</v>
      </c>
      <c r="H38" s="75"/>
    </row>
    <row r="39" spans="2:15" s="306" customFormat="1" ht="27.6" x14ac:dyDescent="0.25">
      <c r="B39" s="311"/>
      <c r="C39" s="296"/>
      <c r="D39" s="296"/>
      <c r="E39" s="23" t="s">
        <v>779</v>
      </c>
      <c r="F39" s="316">
        <v>70000</v>
      </c>
      <c r="G39" s="330">
        <v>42795</v>
      </c>
      <c r="H39" s="310"/>
      <c r="J39" s="350"/>
    </row>
    <row r="40" spans="2:15" s="306" customFormat="1" ht="20.25" customHeight="1" x14ac:dyDescent="0.25">
      <c r="B40" s="311"/>
      <c r="C40" s="355"/>
      <c r="D40" s="355"/>
      <c r="E40" s="357" t="s">
        <v>780</v>
      </c>
      <c r="F40" s="316">
        <v>10000</v>
      </c>
      <c r="G40" s="330">
        <v>42795</v>
      </c>
      <c r="H40" s="310"/>
      <c r="J40" s="350"/>
    </row>
    <row r="41" spans="2:15" s="306" customFormat="1" ht="55.15" x14ac:dyDescent="0.25">
      <c r="B41" s="311"/>
      <c r="C41" s="355"/>
      <c r="D41" s="355"/>
      <c r="E41" s="357" t="s">
        <v>781</v>
      </c>
      <c r="F41" s="316">
        <v>50000</v>
      </c>
      <c r="G41" s="330">
        <v>42795</v>
      </c>
      <c r="H41" s="310"/>
      <c r="J41" s="350"/>
    </row>
    <row r="42" spans="2:15" ht="27.6" x14ac:dyDescent="0.25">
      <c r="B42" s="76"/>
      <c r="C42" s="55"/>
      <c r="D42" s="55"/>
      <c r="E42" s="23" t="s">
        <v>782</v>
      </c>
      <c r="F42" s="316">
        <v>50000</v>
      </c>
      <c r="G42" s="330">
        <v>42795</v>
      </c>
      <c r="H42" s="75"/>
    </row>
    <row r="43" spans="2:15" s="306" customFormat="1" ht="35.25" customHeight="1" x14ac:dyDescent="0.25">
      <c r="B43" s="311"/>
      <c r="C43" s="309"/>
      <c r="D43" s="309"/>
      <c r="E43" s="23" t="s">
        <v>783</v>
      </c>
      <c r="F43" s="316">
        <v>80000</v>
      </c>
      <c r="G43" s="330">
        <v>42795</v>
      </c>
      <c r="H43" s="310"/>
    </row>
    <row r="44" spans="2:15" s="306" customFormat="1" ht="18.75" customHeight="1" x14ac:dyDescent="0.25">
      <c r="B44" s="311"/>
      <c r="C44" s="309"/>
      <c r="D44" s="309"/>
      <c r="E44" s="307" t="s">
        <v>788</v>
      </c>
      <c r="F44" s="316">
        <v>78000</v>
      </c>
      <c r="G44" s="330">
        <v>42795</v>
      </c>
      <c r="H44" s="310"/>
    </row>
    <row r="45" spans="2:15" s="306" customFormat="1" ht="27.6" x14ac:dyDescent="0.25">
      <c r="B45" s="311"/>
      <c r="C45" s="309"/>
      <c r="D45" s="309"/>
      <c r="E45" s="23" t="s">
        <v>784</v>
      </c>
      <c r="F45" s="316">
        <v>105000</v>
      </c>
      <c r="G45" s="330">
        <v>42795</v>
      </c>
      <c r="H45" s="310"/>
    </row>
    <row r="46" spans="2:15" s="306" customFormat="1" ht="27.6" x14ac:dyDescent="0.25">
      <c r="B46" s="311"/>
      <c r="C46" s="309"/>
      <c r="D46" s="309"/>
      <c r="E46" s="23" t="s">
        <v>785</v>
      </c>
      <c r="F46" s="316">
        <v>15000</v>
      </c>
      <c r="G46" s="330">
        <v>42720</v>
      </c>
      <c r="H46" s="310"/>
    </row>
    <row r="47" spans="2:15" s="306" customFormat="1" ht="27.6" x14ac:dyDescent="0.25">
      <c r="B47" s="311"/>
      <c r="C47" s="309"/>
      <c r="D47" s="309"/>
      <c r="E47" s="23" t="s">
        <v>786</v>
      </c>
      <c r="F47" s="316">
        <v>114500</v>
      </c>
      <c r="G47" s="330">
        <v>42795</v>
      </c>
      <c r="H47" s="310"/>
    </row>
    <row r="48" spans="2:15" s="306" customFormat="1" ht="27.6" x14ac:dyDescent="0.25">
      <c r="B48" s="311"/>
      <c r="C48" s="309"/>
      <c r="D48" s="309"/>
      <c r="E48" s="23" t="s">
        <v>759</v>
      </c>
      <c r="F48" s="316">
        <v>11500</v>
      </c>
      <c r="G48" s="330">
        <v>42720</v>
      </c>
      <c r="H48" s="310"/>
    </row>
    <row r="49" spans="2:13" s="306" customFormat="1" ht="13.9" x14ac:dyDescent="0.25">
      <c r="B49" s="311"/>
      <c r="C49" s="309"/>
      <c r="D49" s="309"/>
      <c r="E49" s="23" t="s">
        <v>787</v>
      </c>
      <c r="F49" s="316">
        <v>26000</v>
      </c>
      <c r="G49" s="330">
        <v>42720</v>
      </c>
      <c r="H49" s="310"/>
    </row>
    <row r="50" spans="2:13" s="306" customFormat="1" ht="41.45" x14ac:dyDescent="0.25">
      <c r="B50" s="311"/>
      <c r="C50" s="309"/>
      <c r="D50" s="309"/>
      <c r="E50" s="307" t="s">
        <v>790</v>
      </c>
      <c r="F50" s="317">
        <v>110000</v>
      </c>
      <c r="G50" s="330">
        <v>42795</v>
      </c>
      <c r="H50" s="310"/>
    </row>
    <row r="51" spans="2:13" s="306" customFormat="1" ht="13.9" x14ac:dyDescent="0.25">
      <c r="B51" s="311"/>
      <c r="C51" s="309"/>
      <c r="D51" s="309"/>
      <c r="E51" s="293" t="s">
        <v>789</v>
      </c>
      <c r="F51" s="317">
        <v>10000</v>
      </c>
      <c r="G51" s="330">
        <v>42720</v>
      </c>
      <c r="H51" s="310"/>
    </row>
    <row r="52" spans="2:13" x14ac:dyDescent="0.25">
      <c r="B52" s="76"/>
      <c r="C52" s="55"/>
      <c r="D52" s="55"/>
      <c r="E52" s="293" t="s">
        <v>791</v>
      </c>
      <c r="F52" s="317">
        <v>30000</v>
      </c>
      <c r="G52" s="330">
        <v>42720</v>
      </c>
      <c r="H52" s="75"/>
      <c r="L52" s="304"/>
      <c r="M52" s="295"/>
    </row>
    <row r="53" spans="2:13" x14ac:dyDescent="0.25">
      <c r="B53" s="76"/>
      <c r="C53" s="55"/>
      <c r="D53" s="55"/>
      <c r="E53" s="293" t="s">
        <v>792</v>
      </c>
      <c r="F53" s="317">
        <v>48500</v>
      </c>
      <c r="G53" s="330">
        <v>42720</v>
      </c>
      <c r="H53" s="75"/>
      <c r="L53" s="305"/>
      <c r="M53" s="295"/>
    </row>
    <row r="54" spans="2:13" s="306" customFormat="1" ht="27.6" x14ac:dyDescent="0.25">
      <c r="B54" s="311"/>
      <c r="C54" s="309"/>
      <c r="D54" s="309"/>
      <c r="E54" s="293" t="s">
        <v>793</v>
      </c>
      <c r="F54" s="317">
        <v>100000</v>
      </c>
      <c r="G54" s="330">
        <v>42795</v>
      </c>
      <c r="H54" s="310"/>
      <c r="L54" s="305"/>
      <c r="M54" s="295"/>
    </row>
    <row r="55" spans="2:13" s="306" customFormat="1" x14ac:dyDescent="0.25">
      <c r="B55" s="311"/>
      <c r="C55" s="309"/>
      <c r="D55" s="309"/>
      <c r="E55" s="293" t="s">
        <v>797</v>
      </c>
      <c r="F55" s="317"/>
      <c r="G55" s="315">
        <v>42811</v>
      </c>
      <c r="H55" s="310"/>
      <c r="L55" s="305"/>
      <c r="M55" s="295"/>
    </row>
    <row r="56" spans="2:13" ht="33" customHeight="1" x14ac:dyDescent="0.25">
      <c r="B56" s="76"/>
      <c r="C56" s="55"/>
      <c r="D56" s="55"/>
      <c r="E56" s="293" t="s">
        <v>808</v>
      </c>
      <c r="F56" s="317">
        <v>30000</v>
      </c>
      <c r="G56" s="315">
        <v>42720</v>
      </c>
      <c r="H56" s="75"/>
      <c r="L56" s="305"/>
      <c r="M56" s="295"/>
    </row>
    <row r="57" spans="2:13" ht="13.9" x14ac:dyDescent="0.25">
      <c r="B57" s="76"/>
      <c r="C57" s="55"/>
      <c r="D57" s="55"/>
      <c r="E57" s="293" t="s">
        <v>794</v>
      </c>
      <c r="F57" s="317">
        <v>46500</v>
      </c>
      <c r="G57" s="315">
        <v>42720</v>
      </c>
      <c r="H57" s="75"/>
      <c r="L57" s="303"/>
    </row>
    <row r="58" spans="2:13" s="306" customFormat="1" ht="27.6" x14ac:dyDescent="0.25">
      <c r="B58" s="311"/>
      <c r="C58" s="309"/>
      <c r="D58" s="309"/>
      <c r="E58" s="293" t="s">
        <v>795</v>
      </c>
      <c r="F58" s="317">
        <v>25000</v>
      </c>
      <c r="G58" s="315">
        <v>42811</v>
      </c>
      <c r="H58" s="310"/>
      <c r="L58" s="303"/>
    </row>
    <row r="59" spans="2:13" s="306" customFormat="1" ht="41.45" x14ac:dyDescent="0.25">
      <c r="B59" s="311"/>
      <c r="C59" s="309"/>
      <c r="D59" s="309"/>
      <c r="E59" s="293" t="s">
        <v>796</v>
      </c>
      <c r="F59" s="317">
        <v>7500</v>
      </c>
      <c r="G59" s="315">
        <v>42720</v>
      </c>
      <c r="H59" s="310"/>
      <c r="L59" s="303"/>
    </row>
    <row r="60" spans="2:13" s="306" customFormat="1" ht="13.9" x14ac:dyDescent="0.25">
      <c r="B60" s="311"/>
      <c r="C60" s="309"/>
      <c r="D60" s="309"/>
      <c r="E60" s="293" t="s">
        <v>798</v>
      </c>
      <c r="F60" s="317">
        <v>32000</v>
      </c>
      <c r="G60" s="315">
        <v>42629</v>
      </c>
      <c r="H60" s="310"/>
      <c r="L60" s="303"/>
    </row>
    <row r="61" spans="2:13" s="306" customFormat="1" ht="13.9" x14ac:dyDescent="0.25">
      <c r="B61" s="311"/>
      <c r="C61" s="309"/>
      <c r="D61" s="309"/>
      <c r="E61" s="293" t="s">
        <v>799</v>
      </c>
      <c r="F61" s="317">
        <v>9000</v>
      </c>
      <c r="G61" s="315">
        <v>42811</v>
      </c>
      <c r="H61" s="310"/>
      <c r="L61" s="303"/>
    </row>
    <row r="62" spans="2:13" s="306" customFormat="1" ht="13.9" x14ac:dyDescent="0.25">
      <c r="B62" s="311"/>
      <c r="C62" s="309"/>
      <c r="D62" s="309"/>
      <c r="E62" s="293" t="s">
        <v>800</v>
      </c>
      <c r="F62" s="317">
        <v>29600</v>
      </c>
      <c r="G62" s="315">
        <v>42811</v>
      </c>
      <c r="H62" s="310"/>
      <c r="L62" s="303"/>
    </row>
    <row r="63" spans="2:13" ht="27.6" x14ac:dyDescent="0.25">
      <c r="B63" s="76"/>
      <c r="C63" s="55"/>
      <c r="D63" s="55"/>
      <c r="E63" s="293" t="s">
        <v>801</v>
      </c>
      <c r="F63" s="317">
        <v>13000</v>
      </c>
      <c r="G63" s="315">
        <v>42720</v>
      </c>
      <c r="H63" s="75"/>
    </row>
    <row r="64" spans="2:13" s="306" customFormat="1" ht="13.9" x14ac:dyDescent="0.25">
      <c r="B64" s="311"/>
      <c r="C64" s="309"/>
      <c r="D64" s="309"/>
      <c r="E64" s="293" t="s">
        <v>805</v>
      </c>
      <c r="F64" s="317">
        <v>16600</v>
      </c>
      <c r="G64" s="358">
        <v>42811</v>
      </c>
      <c r="H64" s="310"/>
      <c r="K64" s="306" t="s">
        <v>777</v>
      </c>
    </row>
    <row r="65" spans="2:11" s="306" customFormat="1" ht="27.6" x14ac:dyDescent="0.25">
      <c r="B65" s="311"/>
      <c r="C65" s="309"/>
      <c r="D65" s="309"/>
      <c r="E65" s="294" t="s">
        <v>802</v>
      </c>
      <c r="F65" s="317">
        <v>9800</v>
      </c>
      <c r="G65" s="358">
        <v>42811</v>
      </c>
      <c r="H65" s="310"/>
    </row>
    <row r="66" spans="2:11" s="306" customFormat="1" ht="27.6" x14ac:dyDescent="0.25">
      <c r="B66" s="311"/>
      <c r="C66" s="309"/>
      <c r="D66" s="309"/>
      <c r="E66" s="294" t="s">
        <v>803</v>
      </c>
      <c r="F66" s="317">
        <v>30000</v>
      </c>
      <c r="G66" s="358">
        <v>42811</v>
      </c>
      <c r="H66" s="310"/>
    </row>
    <row r="67" spans="2:11" s="306" customFormat="1" ht="27.6" x14ac:dyDescent="0.25">
      <c r="B67" s="311"/>
      <c r="C67" s="309"/>
      <c r="D67" s="309"/>
      <c r="E67" s="294" t="s">
        <v>804</v>
      </c>
      <c r="F67" s="317">
        <v>30000</v>
      </c>
      <c r="G67" s="358">
        <v>42811</v>
      </c>
      <c r="H67" s="310"/>
    </row>
    <row r="68" spans="2:11" s="306" customFormat="1" ht="13.9" x14ac:dyDescent="0.25">
      <c r="B68" s="311"/>
      <c r="C68" s="309"/>
      <c r="D68" s="309"/>
      <c r="E68" s="294" t="s">
        <v>806</v>
      </c>
      <c r="F68" s="317">
        <v>36000</v>
      </c>
      <c r="G68" s="358">
        <v>42811</v>
      </c>
      <c r="H68" s="310"/>
    </row>
    <row r="69" spans="2:11" s="306" customFormat="1" ht="14.45" thickBot="1" x14ac:dyDescent="0.3">
      <c r="B69" s="311"/>
      <c r="C69" s="309"/>
      <c r="D69" s="309"/>
      <c r="E69" s="294" t="s">
        <v>807</v>
      </c>
      <c r="F69" s="317">
        <v>76500</v>
      </c>
      <c r="G69" s="358">
        <v>42811</v>
      </c>
      <c r="H69" s="310"/>
      <c r="K69" s="388" t="s">
        <v>833</v>
      </c>
    </row>
    <row r="70" spans="2:11" ht="14.45" thickBot="1" x14ac:dyDescent="0.3">
      <c r="B70" s="76"/>
      <c r="C70" s="55"/>
      <c r="D70" s="55"/>
      <c r="E70" s="157" t="s">
        <v>277</v>
      </c>
      <c r="F70" s="318">
        <f>SUM(F39:F69)</f>
        <v>1300000</v>
      </c>
      <c r="G70" s="155"/>
      <c r="H70" s="75"/>
      <c r="K70" s="388" t="s">
        <v>821</v>
      </c>
    </row>
    <row r="71" spans="2:11" ht="13.9" x14ac:dyDescent="0.25">
      <c r="B71" s="76"/>
      <c r="C71" s="55"/>
      <c r="D71" s="55"/>
      <c r="E71" s="77"/>
      <c r="F71" s="77"/>
      <c r="G71" s="77"/>
      <c r="H71" s="75"/>
      <c r="K71" s="388" t="s">
        <v>822</v>
      </c>
    </row>
    <row r="72" spans="2:11" ht="34.5" customHeight="1" thickBot="1" x14ac:dyDescent="0.3">
      <c r="B72" s="76"/>
      <c r="C72" s="421" t="s">
        <v>285</v>
      </c>
      <c r="D72" s="421"/>
      <c r="E72" s="421"/>
      <c r="F72" s="421"/>
      <c r="G72" s="162"/>
      <c r="H72" s="75"/>
      <c r="K72" s="389" t="s">
        <v>825</v>
      </c>
    </row>
    <row r="73" spans="2:11" ht="63.75" customHeight="1" thickBot="1" x14ac:dyDescent="0.3">
      <c r="B73" s="76"/>
      <c r="C73" s="421" t="s">
        <v>208</v>
      </c>
      <c r="D73" s="421"/>
      <c r="E73" s="429"/>
      <c r="F73" s="430"/>
      <c r="G73" s="77"/>
      <c r="H73" s="75"/>
    </row>
    <row r="74" spans="2:11" ht="14.45" thickBot="1" x14ac:dyDescent="0.3">
      <c r="B74" s="76"/>
      <c r="C74" s="428"/>
      <c r="D74" s="428"/>
      <c r="E74" s="428"/>
      <c r="F74" s="428"/>
      <c r="G74" s="77"/>
      <c r="H74" s="75"/>
    </row>
    <row r="75" spans="2:11" ht="59.25" customHeight="1" thickBot="1" x14ac:dyDescent="0.3">
      <c r="B75" s="76"/>
      <c r="C75" s="421" t="s">
        <v>209</v>
      </c>
      <c r="D75" s="421"/>
      <c r="E75" s="444"/>
      <c r="F75" s="445"/>
      <c r="G75" s="77"/>
      <c r="H75" s="75"/>
    </row>
    <row r="76" spans="2:11" ht="100.15" customHeight="1" thickBot="1" x14ac:dyDescent="0.3">
      <c r="B76" s="76"/>
      <c r="C76" s="421" t="s">
        <v>210</v>
      </c>
      <c r="D76" s="421"/>
      <c r="E76" s="442"/>
      <c r="F76" s="443"/>
      <c r="G76" s="77"/>
      <c r="H76" s="75"/>
    </row>
    <row r="77" spans="2:11" ht="13.9" x14ac:dyDescent="0.25">
      <c r="B77" s="76"/>
      <c r="C77" s="55"/>
      <c r="D77" s="55"/>
      <c r="E77" s="77"/>
      <c r="F77" s="77"/>
      <c r="G77" s="77"/>
      <c r="H77" s="75"/>
    </row>
    <row r="78" spans="2:11" ht="14.45" thickBot="1" x14ac:dyDescent="0.3">
      <c r="B78" s="78"/>
      <c r="C78" s="418"/>
      <c r="D78" s="418"/>
      <c r="E78" s="79"/>
      <c r="F78" s="60"/>
      <c r="G78" s="60"/>
      <c r="H78" s="80"/>
    </row>
    <row r="79" spans="2:11" s="28" customFormat="1" ht="64.900000000000006" customHeight="1" x14ac:dyDescent="0.25">
      <c r="B79" s="27"/>
      <c r="C79" s="419"/>
      <c r="D79" s="419"/>
      <c r="E79" s="420"/>
      <c r="F79" s="420"/>
      <c r="G79" s="13"/>
    </row>
    <row r="80" spans="2:11" ht="59.25" customHeight="1" x14ac:dyDescent="0.25">
      <c r="B80" s="27"/>
      <c r="C80" s="29"/>
      <c r="D80" s="29"/>
      <c r="E80" s="24"/>
      <c r="F80" s="24"/>
      <c r="G80" s="13"/>
    </row>
    <row r="81" spans="2:7" ht="49.9" customHeight="1" x14ac:dyDescent="0.25">
      <c r="B81" s="27"/>
      <c r="C81" s="422"/>
      <c r="D81" s="422"/>
      <c r="E81" s="424"/>
      <c r="F81" s="424"/>
      <c r="G81" s="13"/>
    </row>
    <row r="82" spans="2:7" ht="100.15" customHeight="1" x14ac:dyDescent="0.25">
      <c r="B82" s="27"/>
      <c r="C82" s="422"/>
      <c r="D82" s="422"/>
      <c r="E82" s="423"/>
      <c r="F82" s="423"/>
      <c r="G82" s="13"/>
    </row>
    <row r="83" spans="2:7" x14ac:dyDescent="0.25">
      <c r="B83" s="27"/>
      <c r="C83" s="27"/>
      <c r="D83" s="27"/>
      <c r="E83" s="13"/>
      <c r="F83" s="13"/>
      <c r="G83" s="13"/>
    </row>
    <row r="84" spans="2:7" x14ac:dyDescent="0.25">
      <c r="B84" s="27"/>
      <c r="C84" s="419"/>
      <c r="D84" s="419"/>
      <c r="E84" s="13"/>
      <c r="F84" s="13"/>
      <c r="G84" s="13"/>
    </row>
    <row r="85" spans="2:7" ht="49.9" customHeight="1" x14ac:dyDescent="0.25">
      <c r="B85" s="27"/>
      <c r="C85" s="419"/>
      <c r="D85" s="419"/>
      <c r="E85" s="423"/>
      <c r="F85" s="423"/>
      <c r="G85" s="13"/>
    </row>
    <row r="86" spans="2:7" ht="100.15" customHeight="1" x14ac:dyDescent="0.25">
      <c r="B86" s="27"/>
      <c r="C86" s="422"/>
      <c r="D86" s="422"/>
      <c r="E86" s="423"/>
      <c r="F86" s="423"/>
      <c r="G86" s="13"/>
    </row>
    <row r="87" spans="2:7" x14ac:dyDescent="0.25">
      <c r="B87" s="27"/>
      <c r="C87" s="30"/>
      <c r="D87" s="27"/>
      <c r="E87" s="31"/>
      <c r="F87" s="13"/>
      <c r="G87" s="13"/>
    </row>
    <row r="88" spans="2:7" x14ac:dyDescent="0.25">
      <c r="B88" s="27"/>
      <c r="C88" s="30"/>
      <c r="D88" s="30"/>
      <c r="E88" s="31"/>
      <c r="F88" s="31"/>
      <c r="G88" s="12"/>
    </row>
    <row r="89" spans="2:7" x14ac:dyDescent="0.25">
      <c r="E89" s="32"/>
      <c r="F89" s="32"/>
    </row>
    <row r="90" spans="2:7" x14ac:dyDescent="0.25">
      <c r="E90" s="32"/>
      <c r="F90" s="32"/>
    </row>
  </sheetData>
  <mergeCells count="36">
    <mergeCell ref="E10:F10"/>
    <mergeCell ref="C8:F8"/>
    <mergeCell ref="C12:D12"/>
    <mergeCell ref="C76:D76"/>
    <mergeCell ref="C75:D75"/>
    <mergeCell ref="E76:F76"/>
    <mergeCell ref="E75:F75"/>
    <mergeCell ref="C3:G3"/>
    <mergeCell ref="C74:F74"/>
    <mergeCell ref="C9:D9"/>
    <mergeCell ref="C10:D10"/>
    <mergeCell ref="C37:D37"/>
    <mergeCell ref="C38:D38"/>
    <mergeCell ref="C73:D73"/>
    <mergeCell ref="E73:F73"/>
    <mergeCell ref="C5:F5"/>
    <mergeCell ref="B4:F4"/>
    <mergeCell ref="C16:D16"/>
    <mergeCell ref="C7:D7"/>
    <mergeCell ref="C15:D15"/>
    <mergeCell ref="C13:F13"/>
    <mergeCell ref="E12:F12"/>
    <mergeCell ref="E9:F9"/>
    <mergeCell ref="C78:D78"/>
    <mergeCell ref="C79:D79"/>
    <mergeCell ref="E79:F79"/>
    <mergeCell ref="C72:F72"/>
    <mergeCell ref="C86:D86"/>
    <mergeCell ref="E85:F85"/>
    <mergeCell ref="E86:F86"/>
    <mergeCell ref="E82:F82"/>
    <mergeCell ref="E81:F81"/>
    <mergeCell ref="C81:D81"/>
    <mergeCell ref="C82:D82"/>
    <mergeCell ref="C85:D85"/>
    <mergeCell ref="C84:D84"/>
  </mergeCells>
  <dataValidations count="2">
    <dataValidation type="whole" allowBlank="1" showInputMessage="1" showErrorMessage="1" sqref="E81 E75 E9">
      <formula1>-999999999</formula1>
      <formula2>999999999</formula2>
    </dataValidation>
    <dataValidation type="list" allowBlank="1" showInputMessage="1" showErrorMessage="1" sqref="E85">
      <formula1>$K$91:$K$92</formula1>
    </dataValidation>
  </dataValidations>
  <pageMargins left="0.25" right="0.25" top="0.18" bottom="0.19" header="0.17" footer="0.17"/>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5"/>
  <sheetViews>
    <sheetView workbookViewId="0">
      <selection activeCell="D20" sqref="D20"/>
    </sheetView>
  </sheetViews>
  <sheetFormatPr defaultColWidth="8.7109375" defaultRowHeight="15" x14ac:dyDescent="0.25"/>
  <cols>
    <col min="1" max="2" width="1.7109375" customWidth="1"/>
    <col min="3" max="3" width="43.140625" customWidth="1"/>
    <col min="4" max="4" width="22.7109375" customWidth="1"/>
    <col min="5" max="5" width="34.42578125" customWidth="1"/>
    <col min="6" max="6" width="43.7109375" customWidth="1"/>
    <col min="7" max="7" width="2" customWidth="1"/>
    <col min="8" max="8" width="1.42578125" customWidth="1"/>
  </cols>
  <sheetData>
    <row r="1" spans="2:9" thickBot="1" x14ac:dyDescent="0.35"/>
    <row r="2" spans="2:9" thickBot="1" x14ac:dyDescent="0.35">
      <c r="B2" s="94"/>
      <c r="C2" s="95"/>
      <c r="D2" s="95"/>
      <c r="E2" s="95"/>
      <c r="F2" s="95"/>
      <c r="G2" s="96"/>
    </row>
    <row r="3" spans="2:9" ht="21" thickBot="1" x14ac:dyDescent="0.4">
      <c r="B3" s="97"/>
      <c r="C3" s="425" t="s">
        <v>215</v>
      </c>
      <c r="D3" s="426"/>
      <c r="E3" s="426"/>
      <c r="F3" s="427"/>
      <c r="G3" s="62"/>
    </row>
    <row r="4" spans="2:9" ht="14.45" x14ac:dyDescent="0.3">
      <c r="B4" s="448"/>
      <c r="C4" s="449"/>
      <c r="D4" s="449"/>
      <c r="E4" s="449"/>
      <c r="F4" s="449"/>
      <c r="G4" s="62"/>
    </row>
    <row r="5" spans="2:9" ht="14.45" x14ac:dyDescent="0.3">
      <c r="B5" s="63"/>
      <c r="C5" s="465"/>
      <c r="D5" s="465"/>
      <c r="E5" s="465"/>
      <c r="F5" s="465"/>
      <c r="G5" s="62"/>
    </row>
    <row r="6" spans="2:9" ht="14.45" x14ac:dyDescent="0.3">
      <c r="B6" s="63"/>
      <c r="C6" s="64"/>
      <c r="D6" s="65"/>
      <c r="E6" s="64"/>
      <c r="F6" s="65"/>
      <c r="G6" s="62"/>
    </row>
    <row r="7" spans="2:9" ht="14.45" x14ac:dyDescent="0.3">
      <c r="B7" s="63"/>
      <c r="C7" s="447" t="s">
        <v>226</v>
      </c>
      <c r="D7" s="447"/>
      <c r="E7" s="66"/>
      <c r="F7" s="65"/>
      <c r="G7" s="62"/>
    </row>
    <row r="8" spans="2:9" thickBot="1" x14ac:dyDescent="0.35">
      <c r="B8" s="63"/>
      <c r="C8" s="466" t="s">
        <v>292</v>
      </c>
      <c r="D8" s="466"/>
      <c r="E8" s="466"/>
      <c r="F8" s="466"/>
      <c r="G8" s="62"/>
    </row>
    <row r="9" spans="2:9" thickBot="1" x14ac:dyDescent="0.35">
      <c r="B9" s="63"/>
      <c r="C9" s="268" t="s">
        <v>228</v>
      </c>
      <c r="D9" s="269" t="s">
        <v>227</v>
      </c>
      <c r="E9" s="457" t="s">
        <v>268</v>
      </c>
      <c r="F9" s="458"/>
      <c r="G9" s="62"/>
    </row>
    <row r="10" spans="2:9" ht="333.75" customHeight="1" thickBot="1" x14ac:dyDescent="0.35">
      <c r="B10" s="63"/>
      <c r="C10" s="278" t="s">
        <v>717</v>
      </c>
      <c r="D10" s="275" t="s">
        <v>730</v>
      </c>
      <c r="E10" s="475" t="s">
        <v>809</v>
      </c>
      <c r="F10" s="476"/>
      <c r="G10" s="62"/>
    </row>
    <row r="11" spans="2:9" ht="159" customHeight="1" thickBot="1" x14ac:dyDescent="0.35">
      <c r="B11" s="63"/>
      <c r="C11" s="279" t="s">
        <v>718</v>
      </c>
      <c r="D11" s="276" t="s">
        <v>730</v>
      </c>
      <c r="E11" s="455" t="s">
        <v>810</v>
      </c>
      <c r="F11" s="456"/>
      <c r="G11" s="62"/>
    </row>
    <row r="12" spans="2:9" ht="100.5" customHeight="1" thickBot="1" x14ac:dyDescent="0.35">
      <c r="B12" s="63"/>
      <c r="C12" s="278" t="s">
        <v>719</v>
      </c>
      <c r="D12" s="277" t="s">
        <v>730</v>
      </c>
      <c r="E12" s="455" t="s">
        <v>811</v>
      </c>
      <c r="F12" s="456"/>
      <c r="G12" s="62"/>
      <c r="I12" s="351"/>
    </row>
    <row r="13" spans="2:9" ht="102" customHeight="1" thickBot="1" x14ac:dyDescent="0.35">
      <c r="B13" s="63"/>
      <c r="C13" s="278" t="s">
        <v>720</v>
      </c>
      <c r="D13" s="276" t="s">
        <v>731</v>
      </c>
      <c r="E13" s="455" t="s">
        <v>812</v>
      </c>
      <c r="F13" s="456"/>
      <c r="G13" s="62"/>
    </row>
    <row r="14" spans="2:9" ht="111.75" customHeight="1" thickBot="1" x14ac:dyDescent="0.35">
      <c r="B14" s="63"/>
      <c r="C14" s="278" t="s">
        <v>721</v>
      </c>
      <c r="D14" s="277" t="s">
        <v>731</v>
      </c>
      <c r="E14" s="455" t="s">
        <v>813</v>
      </c>
      <c r="F14" s="456"/>
      <c r="G14" s="62"/>
    </row>
    <row r="15" spans="2:9" ht="128.25" customHeight="1" thickBot="1" x14ac:dyDescent="0.35">
      <c r="B15" s="63"/>
      <c r="C15" s="280" t="s">
        <v>722</v>
      </c>
      <c r="D15" s="276" t="s">
        <v>732</v>
      </c>
      <c r="E15" s="455" t="s">
        <v>814</v>
      </c>
      <c r="F15" s="456"/>
      <c r="G15" s="62"/>
    </row>
    <row r="16" spans="2:9" ht="14.45" x14ac:dyDescent="0.3">
      <c r="B16" s="63"/>
      <c r="C16" s="65"/>
      <c r="D16" s="65"/>
      <c r="E16" s="65"/>
      <c r="F16" s="65"/>
      <c r="G16" s="62"/>
    </row>
    <row r="17" spans="2:7" ht="14.45" x14ac:dyDescent="0.3">
      <c r="B17" s="63"/>
      <c r="C17" s="451" t="s">
        <v>251</v>
      </c>
      <c r="D17" s="451"/>
      <c r="E17" s="451"/>
      <c r="F17" s="451"/>
      <c r="G17" s="62"/>
    </row>
    <row r="18" spans="2:7" thickBot="1" x14ac:dyDescent="0.35">
      <c r="B18" s="63"/>
      <c r="C18" s="452" t="s">
        <v>266</v>
      </c>
      <c r="D18" s="452"/>
      <c r="E18" s="452"/>
      <c r="F18" s="452"/>
      <c r="G18" s="62"/>
    </row>
    <row r="19" spans="2:7" thickBot="1" x14ac:dyDescent="0.35">
      <c r="B19" s="63"/>
      <c r="C19" s="36" t="s">
        <v>228</v>
      </c>
      <c r="D19" s="37" t="s">
        <v>227</v>
      </c>
      <c r="E19" s="457" t="s">
        <v>268</v>
      </c>
      <c r="F19" s="458"/>
      <c r="G19" s="62"/>
    </row>
    <row r="20" spans="2:7" ht="79.5" customHeight="1" x14ac:dyDescent="0.3">
      <c r="B20" s="63"/>
      <c r="C20" s="38" t="s">
        <v>815</v>
      </c>
      <c r="D20" s="38" t="s">
        <v>816</v>
      </c>
      <c r="E20" s="459" t="s">
        <v>832</v>
      </c>
      <c r="F20" s="460"/>
      <c r="G20" s="62"/>
    </row>
    <row r="21" spans="2:7" ht="273.75" customHeight="1" x14ac:dyDescent="0.3">
      <c r="B21" s="63"/>
      <c r="C21" s="39" t="s">
        <v>817</v>
      </c>
      <c r="D21" s="39" t="s">
        <v>820</v>
      </c>
      <c r="E21" s="461" t="s">
        <v>819</v>
      </c>
      <c r="F21" s="462"/>
      <c r="G21" s="62"/>
    </row>
    <row r="22" spans="2:7" ht="40.15" customHeight="1" x14ac:dyDescent="0.3">
      <c r="B22" s="63"/>
      <c r="C22" s="39"/>
      <c r="D22" s="39"/>
      <c r="E22" s="463"/>
      <c r="F22" s="464"/>
      <c r="G22" s="62"/>
    </row>
    <row r="23" spans="2:7" ht="40.15" customHeight="1" thickBot="1" x14ac:dyDescent="0.35">
      <c r="B23" s="63"/>
      <c r="C23" s="40"/>
      <c r="D23" s="40"/>
      <c r="E23" s="453"/>
      <c r="F23" s="454"/>
      <c r="G23" s="62"/>
    </row>
    <row r="24" spans="2:7" ht="14.45" x14ac:dyDescent="0.3">
      <c r="B24" s="63"/>
      <c r="C24" s="65"/>
      <c r="D24" s="65"/>
      <c r="E24" s="65"/>
      <c r="F24" s="65"/>
      <c r="G24" s="62"/>
    </row>
    <row r="25" spans="2:7" ht="14.45" x14ac:dyDescent="0.3">
      <c r="B25" s="63"/>
      <c r="C25" s="65"/>
      <c r="D25" s="65"/>
      <c r="E25" s="65"/>
      <c r="F25" s="65"/>
      <c r="G25" s="62"/>
    </row>
    <row r="26" spans="2:7" ht="31.5" customHeight="1" x14ac:dyDescent="0.3">
      <c r="B26" s="63"/>
      <c r="C26" s="450" t="s">
        <v>250</v>
      </c>
      <c r="D26" s="450"/>
      <c r="E26" s="450"/>
      <c r="F26" s="450"/>
      <c r="G26" s="62"/>
    </row>
    <row r="27" spans="2:7" thickBot="1" x14ac:dyDescent="0.35">
      <c r="B27" s="63"/>
      <c r="C27" s="466" t="s">
        <v>269</v>
      </c>
      <c r="D27" s="466"/>
      <c r="E27" s="477"/>
      <c r="F27" s="477"/>
      <c r="G27" s="62"/>
    </row>
    <row r="28" spans="2:7" ht="100.15" customHeight="1" thickBot="1" x14ac:dyDescent="0.35">
      <c r="B28" s="63"/>
      <c r="C28" s="472" t="s">
        <v>818</v>
      </c>
      <c r="D28" s="473"/>
      <c r="E28" s="473"/>
      <c r="F28" s="474"/>
      <c r="G28" s="62"/>
    </row>
    <row r="29" spans="2:7" ht="14.45" x14ac:dyDescent="0.3">
      <c r="B29" s="63"/>
      <c r="C29" s="65"/>
      <c r="D29" s="65"/>
      <c r="E29" s="65"/>
      <c r="F29" s="65"/>
      <c r="G29" s="62"/>
    </row>
    <row r="30" spans="2:7" ht="14.45" x14ac:dyDescent="0.3">
      <c r="B30" s="63"/>
      <c r="C30" s="65"/>
      <c r="D30" s="65"/>
      <c r="E30" s="65"/>
      <c r="F30" s="65"/>
      <c r="G30" s="62"/>
    </row>
    <row r="31" spans="2:7" ht="14.45" x14ac:dyDescent="0.3">
      <c r="B31" s="63"/>
      <c r="C31" s="65"/>
      <c r="D31" s="65"/>
      <c r="E31" s="65"/>
      <c r="F31" s="65"/>
      <c r="G31" s="62"/>
    </row>
    <row r="32" spans="2:7" thickBot="1" x14ac:dyDescent="0.35">
      <c r="B32" s="67"/>
      <c r="C32" s="68"/>
      <c r="D32" s="68"/>
      <c r="E32" s="68"/>
      <c r="F32" s="68"/>
      <c r="G32" s="69"/>
    </row>
    <row r="33" spans="2:7" ht="14.45" x14ac:dyDescent="0.3">
      <c r="B33" s="8"/>
      <c r="C33" s="8"/>
      <c r="D33" s="8"/>
      <c r="E33" s="8"/>
      <c r="F33" s="8"/>
      <c r="G33" s="8"/>
    </row>
    <row r="34" spans="2:7" ht="14.45" x14ac:dyDescent="0.3">
      <c r="B34" s="8"/>
      <c r="C34" s="8"/>
      <c r="D34" s="8"/>
      <c r="E34" s="8"/>
      <c r="F34" s="8"/>
      <c r="G34" s="8"/>
    </row>
    <row r="35" spans="2:7" ht="14.45" x14ac:dyDescent="0.3">
      <c r="B35" s="8"/>
      <c r="C35" s="8"/>
      <c r="D35" s="8"/>
      <c r="E35" s="8"/>
      <c r="F35" s="8"/>
      <c r="G35" s="8"/>
    </row>
    <row r="36" spans="2:7" ht="14.45" x14ac:dyDescent="0.3">
      <c r="B36" s="8"/>
      <c r="C36" s="8"/>
      <c r="D36" s="8"/>
      <c r="E36" s="8"/>
      <c r="F36" s="8"/>
      <c r="G36" s="8"/>
    </row>
    <row r="37" spans="2:7" ht="14.45" x14ac:dyDescent="0.3">
      <c r="B37" s="8"/>
      <c r="C37" s="8"/>
      <c r="D37" s="8"/>
      <c r="E37" s="8"/>
      <c r="F37" s="8"/>
      <c r="G37" s="8"/>
    </row>
    <row r="38" spans="2:7" ht="14.45" x14ac:dyDescent="0.3">
      <c r="B38" s="8"/>
      <c r="C38" s="8"/>
      <c r="D38" s="8"/>
      <c r="E38" s="8"/>
      <c r="F38" s="8"/>
      <c r="G38" s="8"/>
    </row>
    <row r="39" spans="2:7" x14ac:dyDescent="0.25">
      <c r="B39" s="8"/>
      <c r="C39" s="467"/>
      <c r="D39" s="467"/>
      <c r="E39" s="7"/>
      <c r="F39" s="8"/>
      <c r="G39" s="8"/>
    </row>
    <row r="40" spans="2:7" x14ac:dyDescent="0.25">
      <c r="B40" s="8"/>
      <c r="C40" s="467"/>
      <c r="D40" s="467"/>
      <c r="E40" s="7"/>
      <c r="F40" s="8"/>
      <c r="G40" s="8"/>
    </row>
    <row r="41" spans="2:7" x14ac:dyDescent="0.25">
      <c r="B41" s="8"/>
      <c r="C41" s="478"/>
      <c r="D41" s="478"/>
      <c r="E41" s="478"/>
      <c r="F41" s="478"/>
      <c r="G41" s="8"/>
    </row>
    <row r="42" spans="2:7" x14ac:dyDescent="0.25">
      <c r="B42" s="8"/>
      <c r="C42" s="470"/>
      <c r="D42" s="470"/>
      <c r="E42" s="471"/>
      <c r="F42" s="471"/>
      <c r="G42" s="8"/>
    </row>
    <row r="43" spans="2:7" x14ac:dyDescent="0.25">
      <c r="B43" s="8"/>
      <c r="C43" s="470"/>
      <c r="D43" s="470"/>
      <c r="E43" s="468"/>
      <c r="F43" s="468"/>
      <c r="G43" s="8"/>
    </row>
    <row r="44" spans="2:7" x14ac:dyDescent="0.25">
      <c r="B44" s="8"/>
      <c r="C44" s="8"/>
      <c r="D44" s="8"/>
      <c r="E44" s="8"/>
      <c r="F44" s="8"/>
      <c r="G44" s="8"/>
    </row>
    <row r="45" spans="2:7" x14ac:dyDescent="0.25">
      <c r="B45" s="8"/>
      <c r="C45" s="467"/>
      <c r="D45" s="467"/>
      <c r="E45" s="7"/>
      <c r="F45" s="8"/>
      <c r="G45" s="8"/>
    </row>
    <row r="46" spans="2:7" x14ac:dyDescent="0.25">
      <c r="B46" s="8"/>
      <c r="C46" s="467"/>
      <c r="D46" s="467"/>
      <c r="E46" s="469"/>
      <c r="F46" s="469"/>
      <c r="G46" s="8"/>
    </row>
    <row r="47" spans="2:7" x14ac:dyDescent="0.25">
      <c r="B47" s="8"/>
      <c r="C47" s="7"/>
      <c r="D47" s="7"/>
      <c r="E47" s="7"/>
      <c r="F47" s="7"/>
      <c r="G47" s="8"/>
    </row>
    <row r="48" spans="2:7" x14ac:dyDescent="0.25">
      <c r="B48" s="8"/>
      <c r="C48" s="470"/>
      <c r="D48" s="470"/>
      <c r="E48" s="471"/>
      <c r="F48" s="471"/>
      <c r="G48" s="8"/>
    </row>
    <row r="49" spans="2:7" x14ac:dyDescent="0.25">
      <c r="B49" s="8"/>
      <c r="C49" s="470"/>
      <c r="D49" s="470"/>
      <c r="E49" s="468"/>
      <c r="F49" s="468"/>
      <c r="G49" s="8"/>
    </row>
    <row r="50" spans="2:7" x14ac:dyDescent="0.25">
      <c r="B50" s="8"/>
      <c r="C50" s="8"/>
      <c r="D50" s="8"/>
      <c r="E50" s="8"/>
      <c r="F50" s="8"/>
      <c r="G50" s="8"/>
    </row>
    <row r="51" spans="2:7" x14ac:dyDescent="0.25">
      <c r="B51" s="8"/>
      <c r="C51" s="467"/>
      <c r="D51" s="467"/>
      <c r="E51" s="8"/>
      <c r="F51" s="8"/>
      <c r="G51" s="8"/>
    </row>
    <row r="52" spans="2:7" x14ac:dyDescent="0.25">
      <c r="B52" s="8"/>
      <c r="C52" s="467"/>
      <c r="D52" s="467"/>
      <c r="E52" s="468"/>
      <c r="F52" s="468"/>
      <c r="G52" s="8"/>
    </row>
    <row r="53" spans="2:7" x14ac:dyDescent="0.25">
      <c r="B53" s="8"/>
      <c r="C53" s="470"/>
      <c r="D53" s="470"/>
      <c r="E53" s="468"/>
      <c r="F53" s="468"/>
      <c r="G53" s="8"/>
    </row>
    <row r="54" spans="2:7" x14ac:dyDescent="0.25">
      <c r="B54" s="8"/>
      <c r="C54" s="9"/>
      <c r="D54" s="8"/>
      <c r="E54" s="9"/>
      <c r="F54" s="8"/>
      <c r="G54" s="8"/>
    </row>
    <row r="55" spans="2:7" x14ac:dyDescent="0.25">
      <c r="B55" s="8"/>
      <c r="C55" s="9"/>
      <c r="D55" s="9"/>
      <c r="E55" s="9"/>
      <c r="F55" s="9"/>
      <c r="G55" s="10"/>
    </row>
  </sheetData>
  <mergeCells count="42">
    <mergeCell ref="C43:D43"/>
    <mergeCell ref="E27:F27"/>
    <mergeCell ref="C53:D53"/>
    <mergeCell ref="E53:F53"/>
    <mergeCell ref="C49:D49"/>
    <mergeCell ref="E49:F49"/>
    <mergeCell ref="C39:D39"/>
    <mergeCell ref="C40:D40"/>
    <mergeCell ref="E43:F43"/>
    <mergeCell ref="C45:D45"/>
    <mergeCell ref="C41:F41"/>
    <mergeCell ref="C42:D42"/>
    <mergeCell ref="E13:F13"/>
    <mergeCell ref="E14:F14"/>
    <mergeCell ref="C3:F3"/>
    <mergeCell ref="C51:D51"/>
    <mergeCell ref="C52:D52"/>
    <mergeCell ref="E52:F52"/>
    <mergeCell ref="C46:D46"/>
    <mergeCell ref="E46:F46"/>
    <mergeCell ref="C48:D48"/>
    <mergeCell ref="E48:F48"/>
    <mergeCell ref="C28:F28"/>
    <mergeCell ref="C27:D27"/>
    <mergeCell ref="E10:F10"/>
    <mergeCell ref="E11:F11"/>
    <mergeCell ref="E12:F12"/>
    <mergeCell ref="E42:F42"/>
    <mergeCell ref="B4:F4"/>
    <mergeCell ref="C5:F5"/>
    <mergeCell ref="C7:D7"/>
    <mergeCell ref="C8:F8"/>
    <mergeCell ref="E9:F9"/>
    <mergeCell ref="C26:F26"/>
    <mergeCell ref="C17:F17"/>
    <mergeCell ref="C18:F18"/>
    <mergeCell ref="E23:F23"/>
    <mergeCell ref="E15:F15"/>
    <mergeCell ref="E19:F19"/>
    <mergeCell ref="E20:F20"/>
    <mergeCell ref="E21:F21"/>
    <mergeCell ref="E22:F22"/>
  </mergeCells>
  <dataValidations count="2">
    <dataValidation type="whole" allowBlank="1" showInputMessage="1" showErrorMessage="1" sqref="E48 E42">
      <formula1>-999999999</formula1>
      <formula2>999999999</formula2>
    </dataValidation>
    <dataValidation type="list" allowBlank="1" showInputMessage="1" showErrorMessage="1" sqref="E52">
      <formula1>$K$59:$K$60</formula1>
    </dataValidation>
  </dataValidations>
  <pageMargins left="0.25" right="0.25" top="0.17" bottom="0.17" header="0.17" footer="0.17"/>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3"/>
  <sheetViews>
    <sheetView zoomScale="70" zoomScaleNormal="70" zoomScalePageLayoutView="70" workbookViewId="0">
      <selection activeCell="F56" sqref="F56:I56"/>
    </sheetView>
  </sheetViews>
  <sheetFormatPr defaultColWidth="8.7109375" defaultRowHeight="15" x14ac:dyDescent="0.25"/>
  <cols>
    <col min="1" max="1" width="2.140625" customWidth="1"/>
    <col min="2" max="2" width="2.28515625" customWidth="1"/>
    <col min="3" max="3" width="22.42578125" style="11" customWidth="1"/>
    <col min="4" max="4" width="15.42578125" customWidth="1"/>
    <col min="5" max="5" width="36.42578125" customWidth="1"/>
    <col min="6" max="6" width="18.7109375" customWidth="1"/>
    <col min="7" max="7" width="19.42578125" customWidth="1"/>
    <col min="8" max="8" width="136" customWidth="1"/>
    <col min="9" max="9" width="8.7109375" customWidth="1"/>
    <col min="10" max="10" width="2.7109375" customWidth="1"/>
    <col min="11" max="11" width="2" customWidth="1"/>
    <col min="12" max="12" width="40.7109375" customWidth="1"/>
  </cols>
  <sheetData>
    <row r="1" spans="1:52" thickBot="1" x14ac:dyDescent="0.35">
      <c r="A1" s="20"/>
      <c r="B1" s="20"/>
      <c r="C1" s="19"/>
      <c r="D1" s="20"/>
      <c r="E1" s="20"/>
      <c r="F1" s="20"/>
      <c r="G1" s="20"/>
      <c r="H1" s="104"/>
      <c r="I1" s="104"/>
      <c r="J1" s="20"/>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row>
    <row r="2" spans="1:52" thickBot="1" x14ac:dyDescent="0.35">
      <c r="A2" s="20"/>
      <c r="B2" s="44"/>
      <c r="C2" s="45"/>
      <c r="D2" s="46"/>
      <c r="E2" s="46"/>
      <c r="F2" s="46"/>
      <c r="G2" s="46"/>
      <c r="H2" s="113"/>
      <c r="I2" s="113"/>
      <c r="J2" s="47"/>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row>
    <row r="3" spans="1:52" ht="21" thickBot="1" x14ac:dyDescent="0.4">
      <c r="A3" s="20"/>
      <c r="B3" s="97"/>
      <c r="C3" s="425" t="s">
        <v>247</v>
      </c>
      <c r="D3" s="426"/>
      <c r="E3" s="426"/>
      <c r="F3" s="426"/>
      <c r="G3" s="426"/>
      <c r="H3" s="426"/>
      <c r="I3" s="427"/>
      <c r="J3" s="99"/>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row>
    <row r="4" spans="1:52" ht="15" customHeight="1" x14ac:dyDescent="0.3">
      <c r="A4" s="20"/>
      <c r="B4" s="48"/>
      <c r="C4" s="526" t="s">
        <v>216</v>
      </c>
      <c r="D4" s="526"/>
      <c r="E4" s="526"/>
      <c r="F4" s="526"/>
      <c r="G4" s="526"/>
      <c r="H4" s="526"/>
      <c r="I4" s="526"/>
      <c r="J4" s="49"/>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2" ht="15" customHeight="1" x14ac:dyDescent="0.3">
      <c r="A5" s="20"/>
      <c r="B5" s="48"/>
      <c r="C5" s="138"/>
      <c r="D5" s="138"/>
      <c r="E5" s="138"/>
      <c r="F5" s="138"/>
      <c r="G5" s="138"/>
      <c r="H5" s="138"/>
      <c r="I5" s="138"/>
      <c r="J5" s="49"/>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row>
    <row r="6" spans="1:52" ht="14.45" x14ac:dyDescent="0.3">
      <c r="A6" s="20"/>
      <c r="B6" s="48"/>
      <c r="C6" s="50"/>
      <c r="D6" s="51"/>
      <c r="E6" s="51"/>
      <c r="F6" s="51"/>
      <c r="G6" s="51"/>
      <c r="H6" s="114"/>
      <c r="I6" s="114"/>
      <c r="J6" s="49"/>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row>
    <row r="7" spans="1:52" ht="15.75" customHeight="1" thickBot="1" x14ac:dyDescent="0.35">
      <c r="A7" s="20"/>
      <c r="B7" s="48"/>
      <c r="C7" s="50"/>
      <c r="D7" s="509" t="s">
        <v>248</v>
      </c>
      <c r="E7" s="509"/>
      <c r="F7" s="509" t="s">
        <v>252</v>
      </c>
      <c r="G7" s="509"/>
      <c r="H7" s="112" t="s">
        <v>253</v>
      </c>
      <c r="I7" s="112" t="s">
        <v>225</v>
      </c>
      <c r="J7" s="49"/>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row>
    <row r="8" spans="1:52" s="11" customFormat="1" ht="129" customHeight="1" thickBot="1" x14ac:dyDescent="0.35">
      <c r="A8" s="19"/>
      <c r="B8" s="53"/>
      <c r="C8" s="111" t="s">
        <v>245</v>
      </c>
      <c r="D8" s="492" t="s">
        <v>824</v>
      </c>
      <c r="E8" s="493"/>
      <c r="F8" s="492" t="s">
        <v>823</v>
      </c>
      <c r="G8" s="493"/>
      <c r="H8" s="319" t="s">
        <v>823</v>
      </c>
      <c r="I8" s="289" t="s">
        <v>18</v>
      </c>
      <c r="J8" s="54"/>
      <c r="L8" s="35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row>
    <row r="9" spans="1:52" s="11" customFormat="1" ht="22.5" customHeight="1" thickBot="1" x14ac:dyDescent="0.3">
      <c r="A9" s="19"/>
      <c r="B9" s="53"/>
      <c r="C9" s="111"/>
      <c r="D9" s="496" t="s">
        <v>760</v>
      </c>
      <c r="E9" s="497"/>
      <c r="F9" s="497"/>
      <c r="G9" s="497"/>
      <c r="H9" s="497"/>
      <c r="I9" s="498"/>
      <c r="J9" s="54"/>
      <c r="L9" s="35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row>
    <row r="10" spans="1:52" s="11" customFormat="1" ht="367.9" customHeight="1" thickBot="1" x14ac:dyDescent="0.3">
      <c r="A10" s="19"/>
      <c r="B10" s="53"/>
      <c r="C10" s="111"/>
      <c r="D10" s="499" t="s">
        <v>862</v>
      </c>
      <c r="E10" s="500"/>
      <c r="F10" s="501" t="s">
        <v>870</v>
      </c>
      <c r="G10" s="501"/>
      <c r="H10" s="393" t="s">
        <v>839</v>
      </c>
      <c r="I10" s="361" t="s">
        <v>18</v>
      </c>
      <c r="J10" s="54"/>
      <c r="L10" s="35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row>
    <row r="11" spans="1:52" s="11" customFormat="1" ht="316.5" customHeight="1" thickBot="1" x14ac:dyDescent="0.3">
      <c r="A11" s="19"/>
      <c r="B11" s="53"/>
      <c r="C11" s="355"/>
      <c r="D11" s="502" t="s">
        <v>863</v>
      </c>
      <c r="E11" s="503"/>
      <c r="F11" s="504" t="s">
        <v>871</v>
      </c>
      <c r="G11" s="505"/>
      <c r="H11" s="378" t="s">
        <v>886</v>
      </c>
      <c r="I11" s="362" t="s">
        <v>18</v>
      </c>
      <c r="J11" s="54"/>
      <c r="L11" s="35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row>
    <row r="12" spans="1:52" s="11" customFormat="1" ht="21.75" customHeight="1" thickBot="1" x14ac:dyDescent="0.35">
      <c r="A12" s="19"/>
      <c r="B12" s="53"/>
      <c r="C12" s="355"/>
      <c r="D12" s="536" t="s">
        <v>763</v>
      </c>
      <c r="E12" s="537"/>
      <c r="F12" s="537"/>
      <c r="G12" s="537"/>
      <c r="H12" s="537"/>
      <c r="I12" s="537"/>
      <c r="J12" s="54"/>
      <c r="L12" s="35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row>
    <row r="13" spans="1:52" s="11" customFormat="1" ht="316.14999999999998" customHeight="1" thickBot="1" x14ac:dyDescent="0.35">
      <c r="A13" s="19"/>
      <c r="B13" s="53"/>
      <c r="C13" s="355"/>
      <c r="D13" s="506" t="s">
        <v>864</v>
      </c>
      <c r="E13" s="538"/>
      <c r="F13" s="508" t="s">
        <v>872</v>
      </c>
      <c r="G13" s="505"/>
      <c r="H13" s="393" t="s">
        <v>885</v>
      </c>
      <c r="I13" s="361" t="s">
        <v>18</v>
      </c>
      <c r="J13" s="54"/>
      <c r="L13" s="35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row>
    <row r="14" spans="1:52" s="11" customFormat="1" ht="312.39999999999998" customHeight="1" thickBot="1" x14ac:dyDescent="0.3">
      <c r="A14" s="19"/>
      <c r="B14" s="53"/>
      <c r="C14" s="355"/>
      <c r="D14" s="510" t="s">
        <v>865</v>
      </c>
      <c r="E14" s="511"/>
      <c r="F14" s="479" t="s">
        <v>876</v>
      </c>
      <c r="G14" s="480"/>
      <c r="H14" s="394" t="s">
        <v>877</v>
      </c>
      <c r="I14" s="363" t="s">
        <v>18</v>
      </c>
      <c r="J14" s="54"/>
      <c r="L14" s="35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row>
    <row r="15" spans="1:52" s="11" customFormat="1" ht="20.25" customHeight="1" thickBot="1" x14ac:dyDescent="0.3">
      <c r="A15" s="19"/>
      <c r="B15" s="53"/>
      <c r="C15" s="355"/>
      <c r="D15" s="481" t="s">
        <v>764</v>
      </c>
      <c r="E15" s="482"/>
      <c r="F15" s="482"/>
      <c r="G15" s="482"/>
      <c r="H15" s="482"/>
      <c r="I15" s="482"/>
      <c r="J15" s="54"/>
      <c r="L15" s="35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row>
    <row r="16" spans="1:52" s="11" customFormat="1" ht="146.25" customHeight="1" thickBot="1" x14ac:dyDescent="0.3">
      <c r="A16" s="19"/>
      <c r="B16" s="53"/>
      <c r="C16" s="355"/>
      <c r="D16" s="506" t="s">
        <v>866</v>
      </c>
      <c r="E16" s="507"/>
      <c r="F16" s="508" t="s">
        <v>873</v>
      </c>
      <c r="G16" s="505"/>
      <c r="H16" s="379" t="s">
        <v>874</v>
      </c>
      <c r="I16" s="361" t="s">
        <v>18</v>
      </c>
      <c r="J16" s="54"/>
      <c r="L16" s="35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row>
    <row r="17" spans="1:52" s="11" customFormat="1" ht="121.15" customHeight="1" thickBot="1" x14ac:dyDescent="0.3">
      <c r="A17" s="19"/>
      <c r="B17" s="53"/>
      <c r="C17" s="355"/>
      <c r="D17" s="506" t="s">
        <v>867</v>
      </c>
      <c r="E17" s="507"/>
      <c r="F17" s="508" t="s">
        <v>828</v>
      </c>
      <c r="G17" s="505"/>
      <c r="H17" s="379" t="s">
        <v>868</v>
      </c>
      <c r="I17" s="361" t="s">
        <v>18</v>
      </c>
      <c r="J17" s="54"/>
      <c r="L17" s="35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row>
    <row r="18" spans="1:52" s="11" customFormat="1" ht="231" customHeight="1" thickBot="1" x14ac:dyDescent="0.3">
      <c r="A18" s="19"/>
      <c r="B18" s="53"/>
      <c r="C18" s="111"/>
      <c r="D18" s="527" t="s">
        <v>869</v>
      </c>
      <c r="E18" s="528"/>
      <c r="F18" s="527" t="s">
        <v>829</v>
      </c>
      <c r="G18" s="528"/>
      <c r="H18" s="359" t="s">
        <v>875</v>
      </c>
      <c r="I18" s="360" t="s">
        <v>18</v>
      </c>
      <c r="J18" s="5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row>
    <row r="19" spans="1:52" s="11" customFormat="1" ht="18.75" customHeight="1" thickBot="1" x14ac:dyDescent="0.3">
      <c r="A19" s="19"/>
      <c r="B19" s="53"/>
      <c r="C19" s="109"/>
      <c r="D19" s="55"/>
      <c r="E19" s="55"/>
      <c r="F19" s="55"/>
      <c r="G19" s="55"/>
      <c r="H19" s="119" t="s">
        <v>249</v>
      </c>
      <c r="I19" s="292" t="s">
        <v>18</v>
      </c>
      <c r="J19" s="5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row>
    <row r="20" spans="1:52" s="11" customFormat="1" ht="18.75" customHeight="1" x14ac:dyDescent="0.25">
      <c r="A20" s="19"/>
      <c r="B20" s="53"/>
      <c r="C20" s="163"/>
      <c r="D20" s="55"/>
      <c r="E20" s="55"/>
      <c r="F20" s="55"/>
      <c r="G20" s="55"/>
      <c r="H20" s="120"/>
      <c r="I20" s="50"/>
      <c r="J20" s="5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row>
    <row r="21" spans="1:52" s="11" customFormat="1" ht="15.75" thickBot="1" x14ac:dyDescent="0.3">
      <c r="A21" s="19"/>
      <c r="B21" s="53"/>
      <c r="C21" s="141"/>
      <c r="D21" s="535" t="s">
        <v>275</v>
      </c>
      <c r="E21" s="535"/>
      <c r="F21" s="535"/>
      <c r="G21" s="535"/>
      <c r="H21" s="535"/>
      <c r="I21" s="535"/>
      <c r="J21" s="5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row>
    <row r="22" spans="1:52" s="11" customFormat="1" ht="15.75" thickBot="1" x14ac:dyDescent="0.3">
      <c r="A22" s="19"/>
      <c r="B22" s="53"/>
      <c r="C22" s="141"/>
      <c r="D22" s="91" t="s">
        <v>53</v>
      </c>
      <c r="E22" s="529" t="s">
        <v>768</v>
      </c>
      <c r="F22" s="530"/>
      <c r="G22" s="530"/>
      <c r="H22" s="531"/>
      <c r="I22" s="55"/>
      <c r="J22" s="5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row>
    <row r="23" spans="1:52" s="11" customFormat="1" ht="15.75" thickBot="1" x14ac:dyDescent="0.3">
      <c r="A23" s="19"/>
      <c r="B23" s="53"/>
      <c r="C23" s="141"/>
      <c r="D23" s="91" t="s">
        <v>55</v>
      </c>
      <c r="E23" s="532" t="s">
        <v>767</v>
      </c>
      <c r="F23" s="533"/>
      <c r="G23" s="533"/>
      <c r="H23" s="534"/>
      <c r="I23" s="55"/>
      <c r="J23" s="5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row>
    <row r="24" spans="1:52" s="11" customFormat="1" ht="13.5" customHeight="1" x14ac:dyDescent="0.25">
      <c r="A24" s="19"/>
      <c r="B24" s="53"/>
      <c r="C24" s="141"/>
      <c r="D24" s="55"/>
      <c r="E24" s="55"/>
      <c r="F24" s="55"/>
      <c r="G24" s="55"/>
      <c r="H24" s="55"/>
      <c r="I24" s="55"/>
      <c r="J24" s="5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row>
    <row r="25" spans="1:52" s="11" customFormat="1" ht="30.75" customHeight="1" thickBot="1" x14ac:dyDescent="0.3">
      <c r="A25" s="19"/>
      <c r="B25" s="53"/>
      <c r="C25" s="446" t="s">
        <v>217</v>
      </c>
      <c r="D25" s="446"/>
      <c r="E25" s="446"/>
      <c r="F25" s="446"/>
      <c r="G25" s="446"/>
      <c r="H25" s="446"/>
      <c r="I25" s="114"/>
      <c r="J25" s="5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row>
    <row r="26" spans="1:52" s="11" customFormat="1" ht="30.75" customHeight="1" x14ac:dyDescent="0.25">
      <c r="A26" s="19"/>
      <c r="B26" s="53"/>
      <c r="C26" s="117"/>
      <c r="D26" s="483" t="s">
        <v>840</v>
      </c>
      <c r="E26" s="484"/>
      <c r="F26" s="484"/>
      <c r="G26" s="484"/>
      <c r="H26" s="484"/>
      <c r="I26" s="485"/>
      <c r="J26" s="54"/>
      <c r="L26" s="35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row>
    <row r="27" spans="1:52" s="11" customFormat="1" ht="30.75" customHeight="1" x14ac:dyDescent="0.25">
      <c r="A27" s="19"/>
      <c r="B27" s="53"/>
      <c r="C27" s="117"/>
      <c r="D27" s="486"/>
      <c r="E27" s="487"/>
      <c r="F27" s="487"/>
      <c r="G27" s="487"/>
      <c r="H27" s="487"/>
      <c r="I27" s="488"/>
      <c r="J27" s="5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row>
    <row r="28" spans="1:52" s="11" customFormat="1" ht="30.75" customHeight="1" x14ac:dyDescent="0.25">
      <c r="A28" s="19"/>
      <c r="B28" s="53"/>
      <c r="C28" s="117"/>
      <c r="D28" s="486"/>
      <c r="E28" s="487"/>
      <c r="F28" s="487"/>
      <c r="G28" s="487"/>
      <c r="H28" s="487"/>
      <c r="I28" s="488"/>
      <c r="J28" s="5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row>
    <row r="29" spans="1:52" s="11" customFormat="1" ht="169.5" customHeight="1" thickBot="1" x14ac:dyDescent="0.3">
      <c r="A29" s="19"/>
      <c r="B29" s="53"/>
      <c r="C29" s="117"/>
      <c r="D29" s="489"/>
      <c r="E29" s="490"/>
      <c r="F29" s="490"/>
      <c r="G29" s="490"/>
      <c r="H29" s="490"/>
      <c r="I29" s="491"/>
      <c r="J29" s="5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row>
    <row r="30" spans="1:52" s="11" customFormat="1" x14ac:dyDescent="0.25">
      <c r="A30" s="19"/>
      <c r="B30" s="53"/>
      <c r="C30" s="110"/>
      <c r="D30" s="110"/>
      <c r="E30" s="110"/>
      <c r="F30" s="117"/>
      <c r="G30" s="110"/>
      <c r="H30" s="114"/>
      <c r="I30" s="114"/>
      <c r="J30" s="5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row>
    <row r="31" spans="1:52" ht="16.149999999999999" customHeight="1" thickBot="1" x14ac:dyDescent="0.3">
      <c r="A31" s="20"/>
      <c r="B31" s="53"/>
      <c r="C31" s="56"/>
      <c r="D31" s="509" t="s">
        <v>248</v>
      </c>
      <c r="E31" s="509"/>
      <c r="F31" s="509" t="s">
        <v>252</v>
      </c>
      <c r="G31" s="509"/>
      <c r="H31" s="112" t="s">
        <v>253</v>
      </c>
      <c r="I31" s="112" t="s">
        <v>225</v>
      </c>
      <c r="J31" s="54"/>
      <c r="K31" s="6"/>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row>
    <row r="32" spans="1:52" s="291" customFormat="1" ht="27.75" customHeight="1" thickBot="1" x14ac:dyDescent="0.3">
      <c r="A32" s="288"/>
      <c r="B32" s="285"/>
      <c r="C32" s="286" t="s">
        <v>246</v>
      </c>
      <c r="D32" s="521" t="s">
        <v>760</v>
      </c>
      <c r="E32" s="522"/>
      <c r="F32" s="522"/>
      <c r="G32" s="522"/>
      <c r="H32" s="523"/>
      <c r="I32" s="289"/>
      <c r="J32" s="287"/>
      <c r="K32" s="290"/>
      <c r="L32" s="354"/>
    </row>
    <row r="33" spans="1:52" s="291" customFormat="1" ht="299.64999999999998" customHeight="1" thickBot="1" x14ac:dyDescent="0.3">
      <c r="A33" s="288"/>
      <c r="B33" s="285"/>
      <c r="C33" s="286"/>
      <c r="D33" s="519" t="s">
        <v>761</v>
      </c>
      <c r="E33" s="520"/>
      <c r="F33" s="492" t="s">
        <v>887</v>
      </c>
      <c r="G33" s="493"/>
      <c r="H33" s="402" t="s">
        <v>888</v>
      </c>
      <c r="I33" s="515" t="s">
        <v>18</v>
      </c>
      <c r="J33" s="287"/>
      <c r="K33" s="290"/>
      <c r="L33" s="354"/>
    </row>
    <row r="34" spans="1:52" ht="307.89999999999998" customHeight="1" thickBot="1" x14ac:dyDescent="0.3">
      <c r="A34" s="20"/>
      <c r="B34" s="53"/>
      <c r="C34" s="111"/>
      <c r="D34" s="494" t="s">
        <v>762</v>
      </c>
      <c r="E34" s="495"/>
      <c r="F34" s="492" t="s">
        <v>878</v>
      </c>
      <c r="G34" s="493"/>
      <c r="H34" s="407" t="s">
        <v>889</v>
      </c>
      <c r="I34" s="516"/>
      <c r="J34" s="5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row>
    <row r="35" spans="1:52" ht="29.25" customHeight="1" thickBot="1" x14ac:dyDescent="0.3">
      <c r="A35" s="306"/>
      <c r="B35" s="53"/>
      <c r="C35" s="111"/>
      <c r="D35" s="494" t="s">
        <v>763</v>
      </c>
      <c r="E35" s="514"/>
      <c r="F35" s="514"/>
      <c r="G35" s="514"/>
      <c r="H35" s="514"/>
      <c r="I35" s="495"/>
      <c r="J35" s="5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row>
    <row r="36" spans="1:52" ht="105.4" customHeight="1" thickBot="1" x14ac:dyDescent="0.3">
      <c r="A36" s="306"/>
      <c r="B36" s="53"/>
      <c r="C36" s="111"/>
      <c r="D36" s="524" t="s">
        <v>879</v>
      </c>
      <c r="E36" s="525"/>
      <c r="F36" s="512" t="s">
        <v>880</v>
      </c>
      <c r="G36" s="513"/>
      <c r="H36" s="407" t="s">
        <v>881</v>
      </c>
      <c r="I36" s="517" t="s">
        <v>18</v>
      </c>
      <c r="J36" s="5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row>
    <row r="37" spans="1:52" ht="142.5" customHeight="1" thickBot="1" x14ac:dyDescent="0.3">
      <c r="A37" s="306"/>
      <c r="B37" s="53"/>
      <c r="C37" s="111"/>
      <c r="D37" s="510" t="s">
        <v>865</v>
      </c>
      <c r="E37" s="511"/>
      <c r="F37" s="512" t="s">
        <v>882</v>
      </c>
      <c r="G37" s="513"/>
      <c r="H37" s="407" t="s">
        <v>883</v>
      </c>
      <c r="I37" s="518"/>
      <c r="J37" s="5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row>
    <row r="38" spans="1:52" ht="40.15" customHeight="1" thickBot="1" x14ac:dyDescent="0.3">
      <c r="A38" s="306"/>
      <c r="B38" s="53"/>
      <c r="C38" s="111"/>
      <c r="D38" s="406" t="s">
        <v>764</v>
      </c>
      <c r="E38" s="404"/>
      <c r="F38" s="404"/>
      <c r="G38" s="404"/>
      <c r="H38" s="404"/>
      <c r="I38" s="405"/>
      <c r="J38" s="5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row>
    <row r="39" spans="1:52" ht="170.65" customHeight="1" thickBot="1" x14ac:dyDescent="0.3">
      <c r="A39" s="20"/>
      <c r="B39" s="53"/>
      <c r="C39" s="401"/>
      <c r="D39" s="569" t="s">
        <v>866</v>
      </c>
      <c r="E39" s="570"/>
      <c r="F39" s="564" t="s">
        <v>873</v>
      </c>
      <c r="G39" s="565"/>
      <c r="H39" s="408" t="s">
        <v>890</v>
      </c>
      <c r="I39" s="566" t="s">
        <v>18</v>
      </c>
      <c r="J39" s="5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row>
    <row r="40" spans="1:52" ht="88.9" customHeight="1" thickBot="1" x14ac:dyDescent="0.3">
      <c r="A40" s="306"/>
      <c r="B40" s="53"/>
      <c r="C40" s="401"/>
      <c r="D40" s="506" t="s">
        <v>867</v>
      </c>
      <c r="E40" s="561"/>
      <c r="F40" s="564" t="s">
        <v>828</v>
      </c>
      <c r="G40" s="565"/>
      <c r="H40" s="409" t="s">
        <v>891</v>
      </c>
      <c r="I40" s="567"/>
      <c r="J40" s="5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row>
    <row r="41" spans="1:52" ht="120.4" customHeight="1" thickBot="1" x14ac:dyDescent="0.3">
      <c r="A41" s="306"/>
      <c r="B41" s="53"/>
      <c r="C41" s="401"/>
      <c r="D41" s="562" t="s">
        <v>869</v>
      </c>
      <c r="E41" s="563"/>
      <c r="F41" s="562" t="s">
        <v>829</v>
      </c>
      <c r="G41" s="563"/>
      <c r="H41" s="408" t="s">
        <v>892</v>
      </c>
      <c r="I41" s="568"/>
      <c r="J41" s="5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row>
    <row r="42" spans="1:52" ht="18.75" customHeight="1" thickBot="1" x14ac:dyDescent="0.3">
      <c r="A42" s="20"/>
      <c r="B42" s="53"/>
      <c r="C42" s="50"/>
      <c r="D42" s="50"/>
      <c r="E42" s="50"/>
      <c r="F42" s="50"/>
      <c r="G42" s="50"/>
      <c r="H42" s="119" t="s">
        <v>249</v>
      </c>
      <c r="I42" s="403"/>
      <c r="J42" s="5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row>
    <row r="43" spans="1:52" ht="15.75" thickBot="1" x14ac:dyDescent="0.3">
      <c r="A43" s="20"/>
      <c r="B43" s="53"/>
      <c r="C43" s="50"/>
      <c r="D43" s="161" t="s">
        <v>275</v>
      </c>
      <c r="E43" s="164"/>
      <c r="F43" s="50"/>
      <c r="G43" s="50"/>
      <c r="H43" s="120"/>
      <c r="I43" s="50"/>
      <c r="J43" s="5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row>
    <row r="44" spans="1:52" ht="15.75" thickBot="1" x14ac:dyDescent="0.3">
      <c r="A44" s="20"/>
      <c r="B44" s="53"/>
      <c r="C44" s="50"/>
      <c r="D44" s="91" t="s">
        <v>53</v>
      </c>
      <c r="E44" s="557" t="s">
        <v>729</v>
      </c>
      <c r="F44" s="558"/>
      <c r="G44" s="558"/>
      <c r="H44" s="559"/>
      <c r="I44" s="50"/>
      <c r="J44" s="5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row>
    <row r="45" spans="1:52" ht="15.75" thickBot="1" x14ac:dyDescent="0.3">
      <c r="A45" s="20"/>
      <c r="B45" s="53"/>
      <c r="C45" s="50"/>
      <c r="D45" s="91" t="s">
        <v>55</v>
      </c>
      <c r="E45" s="560" t="s">
        <v>752</v>
      </c>
      <c r="F45" s="558"/>
      <c r="G45" s="558"/>
      <c r="H45" s="559"/>
      <c r="I45" s="50"/>
      <c r="J45" s="5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row>
    <row r="46" spans="1:52" x14ac:dyDescent="0.25">
      <c r="A46" s="20"/>
      <c r="B46" s="53"/>
      <c r="C46" s="50"/>
      <c r="D46" s="50"/>
      <c r="E46" s="50"/>
      <c r="F46" s="50"/>
      <c r="G46" s="50"/>
      <c r="H46" s="120"/>
      <c r="I46" s="50"/>
      <c r="J46" s="5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row>
    <row r="47" spans="1:52" ht="15.75" customHeight="1" thickBot="1" x14ac:dyDescent="0.3">
      <c r="A47" s="20"/>
      <c r="B47" s="53"/>
      <c r="C47" s="56"/>
      <c r="D47" s="509" t="s">
        <v>248</v>
      </c>
      <c r="E47" s="509"/>
      <c r="F47" s="509" t="s">
        <v>252</v>
      </c>
      <c r="G47" s="509"/>
      <c r="H47" s="112" t="s">
        <v>253</v>
      </c>
      <c r="I47" s="112" t="s">
        <v>225</v>
      </c>
      <c r="J47" s="54"/>
      <c r="K47" s="6"/>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row>
    <row r="48" spans="1:52" ht="40.15" customHeight="1" thickBot="1" x14ac:dyDescent="0.3">
      <c r="A48" s="20"/>
      <c r="B48" s="53"/>
      <c r="C48" s="111" t="s">
        <v>278</v>
      </c>
      <c r="D48" s="542"/>
      <c r="E48" s="543"/>
      <c r="F48" s="542"/>
      <c r="G48" s="543"/>
      <c r="H48" s="116"/>
      <c r="I48" s="116"/>
      <c r="J48" s="54"/>
      <c r="K48" s="6"/>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row>
    <row r="49" spans="1:52" ht="40.15" customHeight="1" thickBot="1" x14ac:dyDescent="0.3">
      <c r="A49" s="20"/>
      <c r="B49" s="53"/>
      <c r="C49" s="111"/>
      <c r="D49" s="542"/>
      <c r="E49" s="543"/>
      <c r="F49" s="542"/>
      <c r="G49" s="543"/>
      <c r="H49" s="116"/>
      <c r="I49" s="116"/>
      <c r="J49" s="5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row>
    <row r="50" spans="1:52" ht="48" customHeight="1" thickBot="1" x14ac:dyDescent="0.3">
      <c r="A50" s="20"/>
      <c r="B50" s="53"/>
      <c r="C50" s="111"/>
      <c r="D50" s="542"/>
      <c r="E50" s="543"/>
      <c r="F50" s="542"/>
      <c r="G50" s="543"/>
      <c r="H50" s="116"/>
      <c r="I50" s="116"/>
      <c r="J50" s="5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row>
    <row r="51" spans="1:52" ht="21.75" customHeight="1" thickBot="1" x14ac:dyDescent="0.3">
      <c r="A51" s="20"/>
      <c r="B51" s="53"/>
      <c r="C51" s="50"/>
      <c r="D51" s="50"/>
      <c r="E51" s="50"/>
      <c r="F51" s="50"/>
      <c r="G51" s="50"/>
      <c r="H51" s="119" t="s">
        <v>249</v>
      </c>
      <c r="I51" s="121"/>
      <c r="J51" s="5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row>
    <row r="52" spans="1:52" ht="15.75" thickBot="1" x14ac:dyDescent="0.3">
      <c r="A52" s="20"/>
      <c r="B52" s="53"/>
      <c r="C52" s="50"/>
      <c r="D52" s="161" t="s">
        <v>275</v>
      </c>
      <c r="E52" s="164"/>
      <c r="F52" s="50"/>
      <c r="G52" s="50"/>
      <c r="H52" s="120"/>
      <c r="I52" s="50"/>
      <c r="J52" s="5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row>
    <row r="53" spans="1:52" ht="15.75" thickBot="1" x14ac:dyDescent="0.3">
      <c r="A53" s="20"/>
      <c r="B53" s="53"/>
      <c r="C53" s="50"/>
      <c r="D53" s="91" t="s">
        <v>53</v>
      </c>
      <c r="E53" s="550"/>
      <c r="F53" s="551"/>
      <c r="G53" s="551"/>
      <c r="H53" s="552"/>
      <c r="I53" s="50"/>
      <c r="J53" s="5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row>
    <row r="54" spans="1:52" ht="15.75" thickBot="1" x14ac:dyDescent="0.3">
      <c r="A54" s="20"/>
      <c r="B54" s="53"/>
      <c r="C54" s="50"/>
      <c r="D54" s="91" t="s">
        <v>55</v>
      </c>
      <c r="E54" s="550"/>
      <c r="F54" s="551"/>
      <c r="G54" s="551"/>
      <c r="H54" s="552"/>
      <c r="I54" s="50"/>
      <c r="J54" s="5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row>
    <row r="55" spans="1:52" ht="15.75" thickBot="1" x14ac:dyDescent="0.3">
      <c r="A55" s="20"/>
      <c r="B55" s="53"/>
      <c r="C55" s="50"/>
      <c r="D55" s="91"/>
      <c r="E55" s="50"/>
      <c r="F55" s="50"/>
      <c r="G55" s="50"/>
      <c r="H55" s="50"/>
      <c r="I55" s="50"/>
      <c r="J55" s="5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row>
    <row r="56" spans="1:52" ht="281.64999999999998" customHeight="1" thickBot="1" x14ac:dyDescent="0.3">
      <c r="A56" s="20"/>
      <c r="B56" s="53"/>
      <c r="C56" s="118"/>
      <c r="D56" s="553" t="s">
        <v>254</v>
      </c>
      <c r="E56" s="553"/>
      <c r="F56" s="554" t="s">
        <v>884</v>
      </c>
      <c r="G56" s="555"/>
      <c r="H56" s="555"/>
      <c r="I56" s="556"/>
      <c r="J56" s="54"/>
      <c r="L56" s="36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row>
    <row r="57" spans="1:52" s="11" customFormat="1" ht="18.75" customHeight="1" x14ac:dyDescent="0.25">
      <c r="A57" s="19"/>
      <c r="B57" s="53"/>
      <c r="C57" s="57"/>
      <c r="D57" s="57"/>
      <c r="E57" s="57"/>
      <c r="F57" s="57"/>
      <c r="G57" s="57"/>
      <c r="H57" s="114"/>
      <c r="I57" s="114"/>
      <c r="J57" s="5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row>
    <row r="58" spans="1:52" s="11" customFormat="1" ht="15.75" customHeight="1" thickBot="1" x14ac:dyDescent="0.3">
      <c r="A58" s="19"/>
      <c r="B58" s="53"/>
      <c r="C58" s="50"/>
      <c r="D58" s="51"/>
      <c r="E58" s="51"/>
      <c r="F58" s="51"/>
      <c r="G58" s="90" t="s">
        <v>218</v>
      </c>
      <c r="H58" s="114"/>
      <c r="I58" s="114"/>
      <c r="J58" s="5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row>
    <row r="59" spans="1:52" s="11" customFormat="1" ht="78" customHeight="1" x14ac:dyDescent="0.25">
      <c r="A59" s="19"/>
      <c r="B59" s="53"/>
      <c r="C59" s="50"/>
      <c r="D59" s="51"/>
      <c r="E59" s="51"/>
      <c r="F59" s="33" t="s">
        <v>219</v>
      </c>
      <c r="G59" s="544" t="s">
        <v>286</v>
      </c>
      <c r="H59" s="545"/>
      <c r="I59" s="546"/>
      <c r="J59" s="5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row>
    <row r="60" spans="1:52" s="11" customFormat="1" ht="54.75" customHeight="1" x14ac:dyDescent="0.25">
      <c r="A60" s="19"/>
      <c r="B60" s="53"/>
      <c r="C60" s="50"/>
      <c r="D60" s="51"/>
      <c r="E60" s="51"/>
      <c r="F60" s="34" t="s">
        <v>220</v>
      </c>
      <c r="G60" s="547" t="s">
        <v>287</v>
      </c>
      <c r="H60" s="548"/>
      <c r="I60" s="549"/>
      <c r="J60" s="5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row>
    <row r="61" spans="1:52" s="11" customFormat="1" ht="58.5" customHeight="1" x14ac:dyDescent="0.25">
      <c r="A61" s="19"/>
      <c r="B61" s="53"/>
      <c r="C61" s="50"/>
      <c r="D61" s="51"/>
      <c r="E61" s="51"/>
      <c r="F61" s="34" t="s">
        <v>221</v>
      </c>
      <c r="G61" s="547" t="s">
        <v>288</v>
      </c>
      <c r="H61" s="548"/>
      <c r="I61" s="549"/>
      <c r="J61" s="5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row>
    <row r="62" spans="1:52" ht="60" customHeight="1" x14ac:dyDescent="0.25">
      <c r="A62" s="20"/>
      <c r="B62" s="53"/>
      <c r="C62" s="50"/>
      <c r="D62" s="51"/>
      <c r="E62" s="51"/>
      <c r="F62" s="34" t="s">
        <v>222</v>
      </c>
      <c r="G62" s="547" t="s">
        <v>289</v>
      </c>
      <c r="H62" s="548"/>
      <c r="I62" s="549"/>
      <c r="J62" s="5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row>
    <row r="63" spans="1:52" ht="54" customHeight="1" x14ac:dyDescent="0.25">
      <c r="A63" s="20"/>
      <c r="B63" s="48"/>
      <c r="C63" s="50"/>
      <c r="D63" s="51"/>
      <c r="E63" s="51"/>
      <c r="F63" s="34" t="s">
        <v>223</v>
      </c>
      <c r="G63" s="547" t="s">
        <v>290</v>
      </c>
      <c r="H63" s="548"/>
      <c r="I63" s="549"/>
      <c r="J63" s="49"/>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row>
    <row r="64" spans="1:52" ht="61.5" customHeight="1" thickBot="1" x14ac:dyDescent="0.3">
      <c r="A64" s="20"/>
      <c r="B64" s="48"/>
      <c r="C64" s="50"/>
      <c r="D64" s="51"/>
      <c r="E64" s="51"/>
      <c r="F64" s="35" t="s">
        <v>224</v>
      </c>
      <c r="G64" s="539" t="s">
        <v>291</v>
      </c>
      <c r="H64" s="540"/>
      <c r="I64" s="541"/>
      <c r="J64" s="49"/>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row>
    <row r="65" spans="1:52" ht="15.75" thickBot="1" x14ac:dyDescent="0.3">
      <c r="A65" s="20"/>
      <c r="B65" s="58"/>
      <c r="C65" s="59"/>
      <c r="D65" s="60"/>
      <c r="E65" s="60"/>
      <c r="F65" s="60"/>
      <c r="G65" s="60"/>
      <c r="H65" s="115"/>
      <c r="I65" s="115"/>
      <c r="J65" s="61"/>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row>
    <row r="66" spans="1:52" ht="49.9" customHeight="1" x14ac:dyDescent="0.25">
      <c r="A66" s="20"/>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row>
    <row r="67" spans="1:52" ht="49.9" customHeight="1" x14ac:dyDescent="0.25">
      <c r="A67" s="20"/>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row>
    <row r="68" spans="1:52" ht="49.5" customHeight="1" x14ac:dyDescent="0.25">
      <c r="A68" s="20"/>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row>
    <row r="69" spans="1:52" ht="49.9" customHeight="1" x14ac:dyDescent="0.25">
      <c r="A69" s="20"/>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row>
    <row r="70" spans="1:52" ht="49.9" customHeight="1" x14ac:dyDescent="0.25">
      <c r="A70" s="20"/>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row>
    <row r="71" spans="1:52" ht="49.9" customHeight="1" x14ac:dyDescent="0.25">
      <c r="A71" s="20"/>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row>
    <row r="72" spans="1:52" x14ac:dyDescent="0.25">
      <c r="A72" s="20"/>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row>
    <row r="73" spans="1:52" x14ac:dyDescent="0.25">
      <c r="A73" s="20"/>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row>
    <row r="74" spans="1:52" x14ac:dyDescent="0.25">
      <c r="A74" s="20"/>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row>
    <row r="75" spans="1:52" x14ac:dyDescent="0.25">
      <c r="A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row>
    <row r="76" spans="1:52" x14ac:dyDescent="0.25">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row>
    <row r="77" spans="1:52" x14ac:dyDescent="0.25">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row>
    <row r="78" spans="1:52" x14ac:dyDescent="0.25">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row>
    <row r="79" spans="1:52" x14ac:dyDescent="0.25">
      <c r="A79" s="104"/>
      <c r="B79" s="104"/>
      <c r="C79" s="104"/>
      <c r="D79" s="104"/>
      <c r="E79" s="104"/>
      <c r="F79" s="104"/>
      <c r="G79" s="104"/>
      <c r="H79" s="104"/>
      <c r="I79" s="104"/>
      <c r="J79" s="104"/>
      <c r="K79" s="104"/>
    </row>
    <row r="80" spans="1:52" x14ac:dyDescent="0.25">
      <c r="A80" s="104"/>
      <c r="B80" s="104"/>
      <c r="C80" s="104"/>
      <c r="D80" s="104"/>
      <c r="E80" s="104"/>
      <c r="F80" s="104"/>
      <c r="G80" s="104"/>
      <c r="H80" s="104"/>
      <c r="I80" s="104"/>
      <c r="J80" s="104"/>
      <c r="K80" s="104"/>
    </row>
    <row r="81" spans="1:11" x14ac:dyDescent="0.25">
      <c r="A81" s="104"/>
      <c r="B81" s="104"/>
      <c r="C81" s="104"/>
      <c r="D81" s="104"/>
      <c r="E81" s="104"/>
      <c r="F81" s="104"/>
      <c r="G81" s="104"/>
      <c r="H81" s="104"/>
      <c r="I81" s="104"/>
      <c r="J81" s="104"/>
      <c r="K81" s="104"/>
    </row>
    <row r="82" spans="1:11" x14ac:dyDescent="0.25">
      <c r="A82" s="104"/>
      <c r="B82" s="104"/>
      <c r="C82" s="104"/>
      <c r="D82" s="104"/>
      <c r="E82" s="104"/>
      <c r="F82" s="104"/>
      <c r="G82" s="104"/>
      <c r="H82" s="104"/>
      <c r="I82" s="104"/>
      <c r="J82" s="104"/>
      <c r="K82" s="104"/>
    </row>
    <row r="83" spans="1:11" x14ac:dyDescent="0.25">
      <c r="A83" s="104"/>
      <c r="B83" s="104"/>
      <c r="C83" s="104"/>
      <c r="D83" s="104"/>
      <c r="E83" s="104"/>
      <c r="F83" s="104"/>
      <c r="G83" s="104"/>
      <c r="H83" s="104"/>
      <c r="I83" s="104"/>
      <c r="J83" s="104"/>
      <c r="K83" s="104"/>
    </row>
    <row r="84" spans="1:11" x14ac:dyDescent="0.25">
      <c r="A84" s="104"/>
      <c r="B84" s="104"/>
      <c r="C84" s="104"/>
      <c r="D84" s="104"/>
      <c r="E84" s="104"/>
      <c r="F84" s="104"/>
      <c r="G84" s="104"/>
      <c r="H84" s="104"/>
      <c r="I84" s="104"/>
      <c r="J84" s="104"/>
      <c r="K84" s="104"/>
    </row>
    <row r="85" spans="1:11" x14ac:dyDescent="0.25">
      <c r="A85" s="104"/>
      <c r="B85" s="104"/>
      <c r="C85" s="104"/>
      <c r="D85" s="104"/>
      <c r="E85" s="104"/>
      <c r="F85" s="104"/>
      <c r="G85" s="104"/>
      <c r="H85" s="104"/>
      <c r="I85" s="104"/>
      <c r="J85" s="104"/>
      <c r="K85" s="104"/>
    </row>
    <row r="86" spans="1:11" x14ac:dyDescent="0.25">
      <c r="A86" s="104"/>
      <c r="B86" s="104"/>
      <c r="C86" s="104"/>
      <c r="D86" s="104"/>
      <c r="E86" s="104"/>
      <c r="F86" s="104"/>
      <c r="G86" s="104"/>
      <c r="H86" s="104"/>
      <c r="I86" s="104"/>
      <c r="J86" s="104"/>
      <c r="K86" s="104"/>
    </row>
    <row r="87" spans="1:11" x14ac:dyDescent="0.25">
      <c r="A87" s="104"/>
      <c r="B87" s="104"/>
      <c r="C87" s="104"/>
      <c r="D87" s="104"/>
      <c r="E87" s="104"/>
      <c r="F87" s="104"/>
      <c r="G87" s="104"/>
      <c r="H87" s="104"/>
      <c r="I87" s="104"/>
      <c r="J87" s="104"/>
      <c r="K87" s="104"/>
    </row>
    <row r="88" spans="1:11" x14ac:dyDescent="0.25">
      <c r="A88" s="104"/>
      <c r="B88" s="104"/>
      <c r="C88" s="104"/>
      <c r="D88" s="104"/>
      <c r="E88" s="104"/>
      <c r="F88" s="104"/>
      <c r="G88" s="104"/>
      <c r="H88" s="104"/>
      <c r="I88" s="104"/>
      <c r="J88" s="104"/>
      <c r="K88" s="104"/>
    </row>
    <row r="89" spans="1:11" x14ac:dyDescent="0.25">
      <c r="A89" s="104"/>
      <c r="B89" s="104"/>
      <c r="C89" s="104"/>
      <c r="D89" s="104"/>
      <c r="E89" s="104"/>
      <c r="F89" s="104"/>
      <c r="G89" s="104"/>
      <c r="H89" s="104"/>
      <c r="I89" s="104"/>
      <c r="J89" s="104"/>
      <c r="K89" s="104"/>
    </row>
    <row r="90" spans="1:11" x14ac:dyDescent="0.25">
      <c r="A90" s="104"/>
      <c r="B90" s="104"/>
      <c r="C90" s="104"/>
      <c r="D90" s="104"/>
      <c r="E90" s="104"/>
      <c r="F90" s="104"/>
      <c r="G90" s="104"/>
      <c r="H90" s="104"/>
      <c r="I90" s="104"/>
      <c r="J90" s="104"/>
      <c r="K90" s="104"/>
    </row>
    <row r="91" spans="1:11" x14ac:dyDescent="0.25">
      <c r="A91" s="104"/>
      <c r="B91" s="104"/>
      <c r="C91" s="104"/>
      <c r="D91" s="104"/>
      <c r="E91" s="104"/>
      <c r="F91" s="104"/>
      <c r="G91" s="104"/>
      <c r="H91" s="104"/>
      <c r="I91" s="104"/>
      <c r="J91" s="104"/>
      <c r="K91" s="104"/>
    </row>
    <row r="92" spans="1:11" x14ac:dyDescent="0.25">
      <c r="A92" s="104"/>
      <c r="B92" s="104"/>
      <c r="C92" s="104"/>
      <c r="D92" s="104"/>
      <c r="E92" s="104"/>
      <c r="F92" s="104"/>
      <c r="G92" s="104"/>
      <c r="H92" s="104"/>
      <c r="I92" s="104"/>
      <c r="J92" s="104"/>
      <c r="K92" s="104"/>
    </row>
    <row r="93" spans="1:11" x14ac:dyDescent="0.25">
      <c r="A93" s="104"/>
      <c r="B93" s="104"/>
      <c r="C93" s="104"/>
      <c r="D93" s="104"/>
      <c r="E93" s="104"/>
      <c r="F93" s="104"/>
      <c r="G93" s="104"/>
      <c r="H93" s="104"/>
      <c r="I93" s="104"/>
      <c r="J93" s="104"/>
      <c r="K93" s="104"/>
    </row>
    <row r="94" spans="1:11" x14ac:dyDescent="0.25">
      <c r="A94" s="104"/>
      <c r="B94" s="104"/>
      <c r="C94" s="104"/>
      <c r="D94" s="104"/>
      <c r="E94" s="104"/>
      <c r="F94" s="104"/>
      <c r="G94" s="104"/>
      <c r="H94" s="104"/>
      <c r="I94" s="104"/>
      <c r="J94" s="104"/>
      <c r="K94" s="104"/>
    </row>
    <row r="95" spans="1:11" x14ac:dyDescent="0.25">
      <c r="A95" s="104"/>
      <c r="B95" s="104"/>
      <c r="C95" s="104"/>
      <c r="D95" s="104"/>
      <c r="E95" s="104"/>
      <c r="F95" s="104"/>
      <c r="G95" s="104"/>
      <c r="H95" s="104"/>
      <c r="I95" s="104"/>
      <c r="J95" s="104"/>
      <c r="K95" s="104"/>
    </row>
    <row r="96" spans="1:11" x14ac:dyDescent="0.25">
      <c r="A96" s="104"/>
      <c r="B96" s="104"/>
      <c r="C96" s="104"/>
      <c r="D96" s="104"/>
      <c r="E96" s="104"/>
      <c r="F96" s="104"/>
      <c r="G96" s="104"/>
      <c r="H96" s="104"/>
      <c r="I96" s="104"/>
      <c r="J96" s="104"/>
      <c r="K96" s="104"/>
    </row>
    <row r="97" spans="1:11" x14ac:dyDescent="0.25">
      <c r="A97" s="104"/>
      <c r="B97" s="104"/>
      <c r="C97" s="104"/>
      <c r="D97" s="104"/>
      <c r="E97" s="104"/>
      <c r="F97" s="104"/>
      <c r="G97" s="104"/>
      <c r="H97" s="104"/>
      <c r="I97" s="104"/>
      <c r="J97" s="104"/>
      <c r="K97" s="104"/>
    </row>
    <row r="98" spans="1:11" x14ac:dyDescent="0.25">
      <c r="A98" s="104"/>
      <c r="B98" s="104"/>
      <c r="C98" s="104"/>
      <c r="D98" s="104"/>
      <c r="E98" s="104"/>
      <c r="F98" s="104"/>
      <c r="G98" s="104"/>
      <c r="H98" s="104"/>
      <c r="I98" s="104"/>
      <c r="J98" s="104"/>
      <c r="K98" s="104"/>
    </row>
    <row r="99" spans="1:11" x14ac:dyDescent="0.25">
      <c r="A99" s="104"/>
      <c r="B99" s="104"/>
      <c r="C99" s="104"/>
      <c r="D99" s="104"/>
      <c r="E99" s="104"/>
      <c r="F99" s="104"/>
      <c r="G99" s="104"/>
      <c r="H99" s="104"/>
      <c r="I99" s="104"/>
      <c r="J99" s="104"/>
      <c r="K99" s="104"/>
    </row>
    <row r="100" spans="1:11" x14ac:dyDescent="0.25">
      <c r="A100" s="104"/>
      <c r="B100" s="104"/>
      <c r="C100" s="104"/>
      <c r="D100" s="104"/>
      <c r="E100" s="104"/>
      <c r="F100" s="104"/>
      <c r="G100" s="104"/>
      <c r="H100" s="104"/>
      <c r="I100" s="104"/>
      <c r="J100" s="104"/>
      <c r="K100" s="104"/>
    </row>
    <row r="101" spans="1:11" x14ac:dyDescent="0.25">
      <c r="A101" s="104"/>
      <c r="B101" s="104"/>
      <c r="C101" s="104"/>
      <c r="D101" s="104"/>
      <c r="E101" s="104"/>
      <c r="F101" s="104"/>
      <c r="G101" s="104"/>
      <c r="H101" s="104"/>
      <c r="I101" s="104"/>
      <c r="J101" s="104"/>
      <c r="K101" s="104"/>
    </row>
    <row r="102" spans="1:11" x14ac:dyDescent="0.25">
      <c r="A102" s="104"/>
      <c r="B102" s="104"/>
      <c r="C102" s="104"/>
      <c r="D102" s="104"/>
      <c r="E102" s="104"/>
      <c r="F102" s="104"/>
      <c r="G102" s="104"/>
      <c r="H102" s="104"/>
      <c r="I102" s="104"/>
      <c r="J102" s="104"/>
      <c r="K102" s="104"/>
    </row>
    <row r="103" spans="1:11" x14ac:dyDescent="0.25">
      <c r="A103" s="104"/>
      <c r="B103" s="104"/>
      <c r="C103" s="104"/>
      <c r="D103" s="104"/>
      <c r="E103" s="104"/>
      <c r="F103" s="104"/>
      <c r="G103" s="104"/>
      <c r="H103" s="104"/>
      <c r="I103" s="104"/>
      <c r="J103" s="104"/>
      <c r="K103" s="104"/>
    </row>
    <row r="104" spans="1:11" x14ac:dyDescent="0.25">
      <c r="A104" s="104"/>
      <c r="B104" s="104"/>
      <c r="C104" s="104"/>
      <c r="D104" s="104"/>
      <c r="E104" s="104"/>
      <c r="F104" s="104"/>
      <c r="G104" s="104"/>
      <c r="H104" s="104"/>
      <c r="I104" s="104"/>
      <c r="J104" s="104"/>
      <c r="K104" s="104"/>
    </row>
    <row r="105" spans="1:11" x14ac:dyDescent="0.25">
      <c r="A105" s="104"/>
      <c r="B105" s="104"/>
      <c r="C105" s="104"/>
      <c r="D105" s="104"/>
      <c r="E105" s="104"/>
      <c r="F105" s="104"/>
      <c r="G105" s="104"/>
      <c r="H105" s="104"/>
      <c r="I105" s="104"/>
      <c r="J105" s="104"/>
      <c r="K105" s="104"/>
    </row>
    <row r="106" spans="1:11" x14ac:dyDescent="0.25">
      <c r="A106" s="104"/>
      <c r="B106" s="104"/>
      <c r="C106" s="104"/>
      <c r="D106" s="104"/>
      <c r="E106" s="104"/>
      <c r="F106" s="104"/>
      <c r="G106" s="104"/>
      <c r="H106" s="104"/>
      <c r="I106" s="104"/>
      <c r="J106" s="104"/>
      <c r="K106" s="104"/>
    </row>
    <row r="107" spans="1:11" x14ac:dyDescent="0.25">
      <c r="A107" s="104"/>
      <c r="B107" s="104"/>
      <c r="C107" s="104"/>
      <c r="D107" s="104"/>
      <c r="E107" s="104"/>
      <c r="F107" s="104"/>
      <c r="G107" s="104"/>
      <c r="H107" s="104"/>
      <c r="I107" s="104"/>
      <c r="J107" s="104"/>
      <c r="K107" s="104"/>
    </row>
    <row r="108" spans="1:11" x14ac:dyDescent="0.25">
      <c r="A108" s="104"/>
      <c r="B108" s="104"/>
      <c r="C108" s="104"/>
      <c r="D108" s="104"/>
      <c r="E108" s="104"/>
      <c r="F108" s="104"/>
      <c r="G108" s="104"/>
      <c r="H108" s="104"/>
      <c r="I108" s="104"/>
      <c r="J108" s="104"/>
      <c r="K108" s="104"/>
    </row>
    <row r="109" spans="1:11" x14ac:dyDescent="0.25">
      <c r="A109" s="104"/>
      <c r="B109" s="104"/>
      <c r="C109" s="104"/>
      <c r="D109" s="104"/>
      <c r="E109" s="104"/>
      <c r="F109" s="104"/>
      <c r="G109" s="104"/>
      <c r="H109" s="104"/>
      <c r="I109" s="104"/>
      <c r="J109" s="104"/>
      <c r="K109" s="104"/>
    </row>
    <row r="110" spans="1:11" x14ac:dyDescent="0.25">
      <c r="A110" s="104"/>
      <c r="B110" s="104"/>
      <c r="C110" s="104"/>
      <c r="D110" s="104"/>
      <c r="E110" s="104"/>
      <c r="F110" s="104"/>
      <c r="G110" s="104"/>
      <c r="H110" s="104"/>
      <c r="I110" s="104"/>
      <c r="J110" s="104"/>
      <c r="K110" s="104"/>
    </row>
    <row r="111" spans="1:11" x14ac:dyDescent="0.25">
      <c r="A111" s="104"/>
      <c r="B111" s="104"/>
      <c r="C111" s="104"/>
      <c r="D111" s="104"/>
      <c r="E111" s="104"/>
      <c r="F111" s="104"/>
      <c r="G111" s="104"/>
      <c r="H111" s="104"/>
      <c r="I111" s="104"/>
      <c r="J111" s="104"/>
      <c r="K111" s="104"/>
    </row>
    <row r="112" spans="1:11" x14ac:dyDescent="0.25">
      <c r="A112" s="104"/>
      <c r="B112" s="104"/>
      <c r="C112" s="104"/>
      <c r="D112" s="104"/>
      <c r="E112" s="104"/>
      <c r="F112" s="104"/>
      <c r="G112" s="104"/>
      <c r="H112" s="104"/>
      <c r="I112" s="104"/>
      <c r="J112" s="104"/>
      <c r="K112" s="104"/>
    </row>
    <row r="113" spans="1:11" x14ac:dyDescent="0.25">
      <c r="A113" s="104"/>
      <c r="B113" s="104"/>
      <c r="C113" s="104"/>
      <c r="D113" s="104"/>
      <c r="E113" s="104"/>
      <c r="F113" s="104"/>
      <c r="G113" s="104"/>
      <c r="H113" s="104"/>
      <c r="I113" s="104"/>
      <c r="J113" s="104"/>
      <c r="K113" s="104"/>
    </row>
    <row r="114" spans="1:11" x14ac:dyDescent="0.25">
      <c r="A114" s="104"/>
      <c r="B114" s="104"/>
      <c r="H114" s="104"/>
      <c r="I114" s="104"/>
      <c r="J114" s="104"/>
      <c r="K114" s="104"/>
    </row>
    <row r="115" spans="1:11" x14ac:dyDescent="0.25">
      <c r="A115" s="104"/>
      <c r="B115" s="104"/>
      <c r="H115" s="104"/>
      <c r="I115" s="104"/>
      <c r="J115" s="104"/>
      <c r="K115" s="104"/>
    </row>
    <row r="116" spans="1:11" x14ac:dyDescent="0.25">
      <c r="A116" s="104"/>
      <c r="B116" s="104"/>
      <c r="H116" s="104"/>
      <c r="I116" s="104"/>
      <c r="J116" s="104"/>
      <c r="K116" s="104"/>
    </row>
    <row r="117" spans="1:11" x14ac:dyDescent="0.25">
      <c r="A117" s="104"/>
      <c r="B117" s="104"/>
      <c r="H117" s="104"/>
      <c r="I117" s="104"/>
      <c r="J117" s="104"/>
      <c r="K117" s="104"/>
    </row>
    <row r="118" spans="1:11" x14ac:dyDescent="0.25">
      <c r="A118" s="104"/>
      <c r="B118" s="104"/>
      <c r="H118" s="104"/>
      <c r="I118" s="104"/>
      <c r="J118" s="104"/>
      <c r="K118" s="104"/>
    </row>
    <row r="119" spans="1:11" x14ac:dyDescent="0.25">
      <c r="A119" s="104"/>
      <c r="B119" s="104"/>
      <c r="H119" s="104"/>
      <c r="I119" s="104"/>
      <c r="J119" s="104"/>
      <c r="K119" s="104"/>
    </row>
    <row r="120" spans="1:11" x14ac:dyDescent="0.25">
      <c r="A120" s="104"/>
      <c r="B120" s="104"/>
      <c r="H120" s="104"/>
      <c r="I120" s="104"/>
      <c r="J120" s="104"/>
      <c r="K120" s="104"/>
    </row>
    <row r="121" spans="1:11" x14ac:dyDescent="0.25">
      <c r="A121" s="104"/>
      <c r="B121" s="104"/>
      <c r="H121" s="104"/>
      <c r="I121" s="104"/>
      <c r="J121" s="104"/>
      <c r="K121" s="104"/>
    </row>
    <row r="122" spans="1:11" x14ac:dyDescent="0.25">
      <c r="A122" s="104"/>
      <c r="B122" s="104"/>
      <c r="H122" s="104"/>
      <c r="I122" s="104"/>
      <c r="J122" s="104"/>
      <c r="K122" s="104"/>
    </row>
    <row r="123" spans="1:11" x14ac:dyDescent="0.25">
      <c r="B123" s="104"/>
      <c r="J123" s="104"/>
    </row>
  </sheetData>
  <mergeCells count="69">
    <mergeCell ref="D40:E40"/>
    <mergeCell ref="D41:E41"/>
    <mergeCell ref="F40:G40"/>
    <mergeCell ref="F41:G41"/>
    <mergeCell ref="I39:I41"/>
    <mergeCell ref="D39:E39"/>
    <mergeCell ref="F39:G39"/>
    <mergeCell ref="F56:I56"/>
    <mergeCell ref="E44:H44"/>
    <mergeCell ref="E45:H45"/>
    <mergeCell ref="D47:E47"/>
    <mergeCell ref="D50:E50"/>
    <mergeCell ref="F47:G47"/>
    <mergeCell ref="D48:E48"/>
    <mergeCell ref="F48:G48"/>
    <mergeCell ref="F17:G17"/>
    <mergeCell ref="D13:E13"/>
    <mergeCell ref="D14:E14"/>
    <mergeCell ref="F13:G13"/>
    <mergeCell ref="G64:I64"/>
    <mergeCell ref="F49:G49"/>
    <mergeCell ref="G59:I59"/>
    <mergeCell ref="G60:I60"/>
    <mergeCell ref="G61:I61"/>
    <mergeCell ref="G62:I62"/>
    <mergeCell ref="G63:I63"/>
    <mergeCell ref="E54:H54"/>
    <mergeCell ref="D49:E49"/>
    <mergeCell ref="F50:G50"/>
    <mergeCell ref="E53:H53"/>
    <mergeCell ref="D56:E56"/>
    <mergeCell ref="D32:H32"/>
    <mergeCell ref="F33:G33"/>
    <mergeCell ref="D36:E36"/>
    <mergeCell ref="F36:G36"/>
    <mergeCell ref="C3:I3"/>
    <mergeCell ref="C4:I4"/>
    <mergeCell ref="C25:H25"/>
    <mergeCell ref="D18:E18"/>
    <mergeCell ref="D7:E7"/>
    <mergeCell ref="F7:G7"/>
    <mergeCell ref="F18:G18"/>
    <mergeCell ref="F8:G8"/>
    <mergeCell ref="E22:H22"/>
    <mergeCell ref="E23:H23"/>
    <mergeCell ref="D21:I21"/>
    <mergeCell ref="D12:I12"/>
    <mergeCell ref="D37:E37"/>
    <mergeCell ref="F37:G37"/>
    <mergeCell ref="D35:I35"/>
    <mergeCell ref="I33:I34"/>
    <mergeCell ref="I36:I37"/>
    <mergeCell ref="D33:E33"/>
    <mergeCell ref="F14:G14"/>
    <mergeCell ref="D15:I15"/>
    <mergeCell ref="D26:I29"/>
    <mergeCell ref="D8:E8"/>
    <mergeCell ref="D34:E34"/>
    <mergeCell ref="D9:I9"/>
    <mergeCell ref="D10:E10"/>
    <mergeCell ref="F10:G10"/>
    <mergeCell ref="D11:E11"/>
    <mergeCell ref="F11:G11"/>
    <mergeCell ref="D16:E16"/>
    <mergeCell ref="D17:E17"/>
    <mergeCell ref="F16:G16"/>
    <mergeCell ref="F34:G34"/>
    <mergeCell ref="D31:E31"/>
    <mergeCell ref="F31:G31"/>
  </mergeCells>
  <hyperlinks>
    <hyperlink ref="E23" r:id="rId1" display="b.seraphine@pcusey.sc"/>
    <hyperlink ref="E45" r:id="rId2"/>
  </hyperlinks>
  <pageMargins left="0.2" right="0.21" top="0.17" bottom="0.17" header="0.17" footer="0.17"/>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0"/>
  <sheetViews>
    <sheetView showWhiteSpace="0" topLeftCell="A11" workbookViewId="0">
      <selection activeCell="G13" sqref="G13"/>
    </sheetView>
  </sheetViews>
  <sheetFormatPr defaultColWidth="8.7109375" defaultRowHeight="15" x14ac:dyDescent="0.25"/>
  <cols>
    <col min="1" max="1" width="1.42578125" customWidth="1"/>
    <col min="2" max="2" width="1.7109375" customWidth="1"/>
    <col min="3" max="3" width="13.42578125" customWidth="1"/>
    <col min="4" max="4" width="11.42578125" customWidth="1"/>
    <col min="5" max="5" width="32.42578125" customWidth="1"/>
    <col min="6" max="6" width="32.28515625" customWidth="1"/>
    <col min="7" max="7" width="39.42578125" customWidth="1"/>
    <col min="8" max="8" width="29.7109375" customWidth="1"/>
    <col min="9" max="10" width="1.7109375" customWidth="1"/>
    <col min="12" max="12" width="16.28515625" customWidth="1"/>
    <col min="14" max="14" width="17.7109375" customWidth="1"/>
  </cols>
  <sheetData>
    <row r="1" spans="2:17" thickBot="1" x14ac:dyDescent="0.35">
      <c r="K1" s="382"/>
      <c r="L1" s="383"/>
      <c r="M1" s="383"/>
    </row>
    <row r="2" spans="2:17" thickBot="1" x14ac:dyDescent="0.35">
      <c r="B2" s="44"/>
      <c r="C2" s="45"/>
      <c r="D2" s="46"/>
      <c r="E2" s="46"/>
      <c r="F2" s="46"/>
      <c r="G2" s="46"/>
      <c r="H2" s="46"/>
      <c r="I2" s="47"/>
      <c r="K2" s="351"/>
    </row>
    <row r="3" spans="2:17" ht="21" thickBot="1" x14ac:dyDescent="0.4">
      <c r="B3" s="97"/>
      <c r="C3" s="425" t="s">
        <v>240</v>
      </c>
      <c r="D3" s="577"/>
      <c r="E3" s="577"/>
      <c r="F3" s="577"/>
      <c r="G3" s="577"/>
      <c r="H3" s="578"/>
      <c r="I3" s="99"/>
    </row>
    <row r="4" spans="2:17" ht="14.45" x14ac:dyDescent="0.3">
      <c r="B4" s="48"/>
      <c r="C4" s="579" t="s">
        <v>241</v>
      </c>
      <c r="D4" s="579"/>
      <c r="E4" s="579"/>
      <c r="F4" s="579"/>
      <c r="G4" s="579"/>
      <c r="H4" s="579"/>
      <c r="I4" s="49"/>
    </row>
    <row r="5" spans="2:17" ht="14.45" x14ac:dyDescent="0.3">
      <c r="B5" s="48"/>
      <c r="C5" s="580"/>
      <c r="D5" s="580"/>
      <c r="E5" s="580"/>
      <c r="F5" s="580"/>
      <c r="G5" s="580"/>
      <c r="H5" s="580"/>
      <c r="I5" s="49"/>
    </row>
    <row r="6" spans="2:17" ht="30.75" customHeight="1" thickBot="1" x14ac:dyDescent="0.3">
      <c r="B6" s="48"/>
      <c r="C6" s="583" t="s">
        <v>242</v>
      </c>
      <c r="D6" s="583"/>
      <c r="E6" s="51"/>
      <c r="F6" s="51"/>
      <c r="G6" s="51"/>
      <c r="H6" s="51"/>
      <c r="I6" s="49"/>
    </row>
    <row r="7" spans="2:17" ht="30" customHeight="1" thickBot="1" x14ac:dyDescent="0.35">
      <c r="B7" s="48"/>
      <c r="C7" s="281" t="s">
        <v>239</v>
      </c>
      <c r="D7" s="581" t="s">
        <v>238</v>
      </c>
      <c r="E7" s="582"/>
      <c r="F7" s="282" t="s">
        <v>236</v>
      </c>
      <c r="G7" s="283" t="s">
        <v>270</v>
      </c>
      <c r="H7" s="282" t="s">
        <v>279</v>
      </c>
      <c r="I7" s="49"/>
      <c r="L7" s="264"/>
    </row>
    <row r="8" spans="2:17" ht="108" customHeight="1" x14ac:dyDescent="0.3">
      <c r="B8" s="53"/>
      <c r="C8" s="376" t="s">
        <v>663</v>
      </c>
      <c r="D8" s="573" t="s">
        <v>660</v>
      </c>
      <c r="E8" s="569"/>
      <c r="F8" s="312" t="s">
        <v>661</v>
      </c>
      <c r="G8" s="395" t="s">
        <v>834</v>
      </c>
      <c r="H8" s="320" t="s">
        <v>662</v>
      </c>
      <c r="I8" s="54"/>
      <c r="L8" s="384"/>
    </row>
    <row r="9" spans="2:17" ht="81" customHeight="1" x14ac:dyDescent="0.25">
      <c r="B9" s="53"/>
      <c r="C9" s="374"/>
      <c r="D9" s="573" t="s">
        <v>664</v>
      </c>
      <c r="E9" s="569"/>
      <c r="F9" s="313" t="s">
        <v>665</v>
      </c>
      <c r="G9" s="395" t="s">
        <v>841</v>
      </c>
      <c r="H9" s="320" t="s">
        <v>733</v>
      </c>
      <c r="I9" s="54"/>
    </row>
    <row r="10" spans="2:17" ht="84" customHeight="1" x14ac:dyDescent="0.3">
      <c r="B10" s="53"/>
      <c r="C10" s="374"/>
      <c r="D10" s="569" t="s">
        <v>666</v>
      </c>
      <c r="E10" s="569"/>
      <c r="F10" s="313" t="s">
        <v>667</v>
      </c>
      <c r="G10" s="395" t="s">
        <v>842</v>
      </c>
      <c r="H10" s="320" t="s">
        <v>734</v>
      </c>
      <c r="I10" s="54"/>
      <c r="K10" s="264"/>
    </row>
    <row r="11" spans="2:17" ht="204.75" customHeight="1" x14ac:dyDescent="0.3">
      <c r="B11" s="53"/>
      <c r="C11" s="377" t="s">
        <v>668</v>
      </c>
      <c r="D11" s="569" t="s">
        <v>669</v>
      </c>
      <c r="E11" s="569"/>
      <c r="F11" s="312" t="s">
        <v>670</v>
      </c>
      <c r="G11" s="395" t="s">
        <v>843</v>
      </c>
      <c r="H11" s="320" t="s">
        <v>671</v>
      </c>
      <c r="I11" s="54"/>
      <c r="K11" s="264"/>
    </row>
    <row r="12" spans="2:17" ht="81.75" customHeight="1" thickBot="1" x14ac:dyDescent="0.35">
      <c r="B12" s="53"/>
      <c r="C12" s="284"/>
      <c r="D12" s="573" t="s">
        <v>672</v>
      </c>
      <c r="E12" s="569"/>
      <c r="F12" s="313" t="s">
        <v>673</v>
      </c>
      <c r="G12" s="396" t="s">
        <v>844</v>
      </c>
      <c r="H12" s="320" t="s">
        <v>674</v>
      </c>
      <c r="I12" s="54"/>
      <c r="K12" s="571"/>
      <c r="L12" s="572"/>
      <c r="M12" s="572"/>
      <c r="N12" s="572"/>
      <c r="O12" s="572"/>
      <c r="P12" s="572"/>
      <c r="Q12" s="572"/>
    </row>
    <row r="13" spans="2:17" ht="60" customHeight="1" x14ac:dyDescent="0.3">
      <c r="B13" s="53"/>
      <c r="C13" s="375"/>
      <c r="D13" s="573" t="s">
        <v>675</v>
      </c>
      <c r="E13" s="569"/>
      <c r="F13" s="313" t="s">
        <v>735</v>
      </c>
      <c r="G13" s="410" t="s">
        <v>893</v>
      </c>
      <c r="H13" s="312" t="s">
        <v>676</v>
      </c>
      <c r="I13" s="54"/>
      <c r="K13" s="574"/>
      <c r="L13" s="575"/>
      <c r="M13" s="575"/>
      <c r="N13" s="575"/>
      <c r="O13" s="575"/>
      <c r="P13" s="575"/>
      <c r="Q13" s="575"/>
    </row>
    <row r="14" spans="2:17" ht="205.5" customHeight="1" x14ac:dyDescent="0.3">
      <c r="B14" s="53"/>
      <c r="C14" s="375"/>
      <c r="D14" s="573" t="s">
        <v>677</v>
      </c>
      <c r="E14" s="569"/>
      <c r="F14" s="312" t="s">
        <v>678</v>
      </c>
      <c r="G14" s="397" t="s">
        <v>845</v>
      </c>
      <c r="H14" s="320" t="s">
        <v>679</v>
      </c>
      <c r="I14" s="54"/>
      <c r="K14" s="264"/>
    </row>
    <row r="15" spans="2:17" ht="120.75" customHeight="1" x14ac:dyDescent="0.3">
      <c r="B15" s="53"/>
      <c r="C15" s="374"/>
      <c r="D15" s="569" t="s">
        <v>680</v>
      </c>
      <c r="E15" s="569"/>
      <c r="F15" s="312" t="s">
        <v>681</v>
      </c>
      <c r="G15" s="397" t="s">
        <v>846</v>
      </c>
      <c r="H15" s="373" t="s">
        <v>682</v>
      </c>
      <c r="I15" s="54"/>
    </row>
    <row r="16" spans="2:17" ht="157.5" customHeight="1" x14ac:dyDescent="0.3">
      <c r="B16" s="53"/>
      <c r="C16" s="374"/>
      <c r="D16" s="569" t="s">
        <v>683</v>
      </c>
      <c r="E16" s="569"/>
      <c r="F16" s="312" t="s">
        <v>684</v>
      </c>
      <c r="G16" s="397" t="s">
        <v>847</v>
      </c>
      <c r="H16" s="320" t="s">
        <v>685</v>
      </c>
      <c r="I16" s="54"/>
    </row>
    <row r="17" spans="2:12" ht="186.75" customHeight="1" x14ac:dyDescent="0.25">
      <c r="B17" s="53"/>
      <c r="C17" s="377" t="s">
        <v>686</v>
      </c>
      <c r="D17" s="569" t="s">
        <v>687</v>
      </c>
      <c r="E17" s="569"/>
      <c r="F17" s="312" t="s">
        <v>688</v>
      </c>
      <c r="G17" s="397" t="s">
        <v>848</v>
      </c>
      <c r="H17" s="320" t="s">
        <v>693</v>
      </c>
      <c r="I17" s="54"/>
    </row>
    <row r="18" spans="2:12" ht="111.75" customHeight="1" x14ac:dyDescent="0.25">
      <c r="B18" s="53"/>
      <c r="C18" s="284"/>
      <c r="D18" s="573"/>
      <c r="E18" s="569"/>
      <c r="F18" s="312" t="s">
        <v>689</v>
      </c>
      <c r="G18" s="397" t="s">
        <v>849</v>
      </c>
      <c r="H18" s="320" t="s">
        <v>694</v>
      </c>
      <c r="I18" s="54"/>
    </row>
    <row r="19" spans="2:12" ht="120" x14ac:dyDescent="0.25">
      <c r="B19" s="53"/>
      <c r="C19" s="284"/>
      <c r="D19" s="573"/>
      <c r="E19" s="569"/>
      <c r="F19" s="312" t="s">
        <v>690</v>
      </c>
      <c r="G19" s="398" t="s">
        <v>850</v>
      </c>
      <c r="H19" s="320" t="s">
        <v>695</v>
      </c>
      <c r="I19" s="54"/>
    </row>
    <row r="20" spans="2:12" ht="75" x14ac:dyDescent="0.25">
      <c r="B20" s="53"/>
      <c r="C20" s="284"/>
      <c r="D20" s="573"/>
      <c r="E20" s="569"/>
      <c r="F20" s="312" t="s">
        <v>691</v>
      </c>
      <c r="G20" s="398" t="s">
        <v>851</v>
      </c>
      <c r="H20" s="320" t="s">
        <v>696</v>
      </c>
      <c r="I20" s="54"/>
    </row>
    <row r="21" spans="2:12" ht="75" x14ac:dyDescent="0.25">
      <c r="B21" s="53"/>
      <c r="C21" s="375"/>
      <c r="D21" s="573"/>
      <c r="E21" s="569"/>
      <c r="F21" s="312" t="s">
        <v>692</v>
      </c>
      <c r="G21" s="398" t="s">
        <v>835</v>
      </c>
      <c r="H21" s="320" t="s">
        <v>697</v>
      </c>
      <c r="I21" s="54"/>
    </row>
    <row r="22" spans="2:12" ht="139.15" customHeight="1" x14ac:dyDescent="0.25">
      <c r="B22" s="53"/>
      <c r="C22" s="374"/>
      <c r="D22" s="569" t="s">
        <v>698</v>
      </c>
      <c r="E22" s="569"/>
      <c r="F22" s="312" t="s">
        <v>699</v>
      </c>
      <c r="G22" s="399" t="s">
        <v>852</v>
      </c>
      <c r="H22" s="312" t="s">
        <v>700</v>
      </c>
      <c r="I22" s="54"/>
    </row>
    <row r="23" spans="2:12" ht="102" customHeight="1" x14ac:dyDescent="0.25">
      <c r="B23" s="53"/>
      <c r="C23" s="374"/>
      <c r="D23" s="569" t="s">
        <v>701</v>
      </c>
      <c r="E23" s="569"/>
      <c r="F23" s="312" t="s">
        <v>678</v>
      </c>
      <c r="G23" s="380" t="s">
        <v>853</v>
      </c>
      <c r="H23" s="312" t="s">
        <v>702</v>
      </c>
      <c r="I23" s="54"/>
    </row>
    <row r="24" spans="2:12" ht="96.75" customHeight="1" x14ac:dyDescent="0.25">
      <c r="B24" s="53"/>
      <c r="C24" s="377" t="s">
        <v>703</v>
      </c>
      <c r="D24" s="576" t="s">
        <v>704</v>
      </c>
      <c r="E24" s="569"/>
      <c r="F24" s="312" t="s">
        <v>705</v>
      </c>
      <c r="G24" s="380" t="s">
        <v>830</v>
      </c>
      <c r="H24" s="313" t="s">
        <v>706</v>
      </c>
      <c r="I24" s="54"/>
    </row>
    <row r="25" spans="2:12" ht="115.15" customHeight="1" x14ac:dyDescent="0.25">
      <c r="B25" s="53"/>
      <c r="C25" s="374"/>
      <c r="D25" s="573" t="s">
        <v>754</v>
      </c>
      <c r="E25" s="569"/>
      <c r="F25" s="312" t="s">
        <v>707</v>
      </c>
      <c r="G25" s="398" t="s">
        <v>854</v>
      </c>
      <c r="H25" s="312" t="s">
        <v>711</v>
      </c>
      <c r="I25" s="54"/>
    </row>
    <row r="26" spans="2:12" ht="140.25" customHeight="1" x14ac:dyDescent="0.25">
      <c r="B26" s="53"/>
      <c r="C26" s="374"/>
      <c r="D26" s="573" t="s">
        <v>755</v>
      </c>
      <c r="E26" s="569"/>
      <c r="F26" s="312" t="s">
        <v>708</v>
      </c>
      <c r="G26" s="380" t="s">
        <v>855</v>
      </c>
      <c r="H26" s="312" t="s">
        <v>712</v>
      </c>
      <c r="I26" s="54"/>
    </row>
    <row r="27" spans="2:12" ht="240" customHeight="1" x14ac:dyDescent="0.25">
      <c r="B27" s="53"/>
      <c r="C27" s="374"/>
      <c r="D27" s="573" t="s">
        <v>756</v>
      </c>
      <c r="E27" s="569"/>
      <c r="F27" s="312" t="s">
        <v>709</v>
      </c>
      <c r="G27" s="380" t="s">
        <v>856</v>
      </c>
      <c r="H27" s="312" t="s">
        <v>837</v>
      </c>
      <c r="I27" s="54"/>
    </row>
    <row r="28" spans="2:12" ht="256.14999999999998" customHeight="1" x14ac:dyDescent="0.25">
      <c r="B28" s="53"/>
      <c r="C28" s="374"/>
      <c r="D28" s="573" t="s">
        <v>757</v>
      </c>
      <c r="E28" s="569"/>
      <c r="F28" s="312" t="s">
        <v>710</v>
      </c>
      <c r="G28" s="380" t="s">
        <v>857</v>
      </c>
      <c r="H28" s="312" t="s">
        <v>836</v>
      </c>
      <c r="I28" s="54"/>
    </row>
    <row r="29" spans="2:12" ht="236.25" customHeight="1" x14ac:dyDescent="0.25">
      <c r="B29" s="53"/>
      <c r="C29" s="374"/>
      <c r="D29" s="569" t="s">
        <v>713</v>
      </c>
      <c r="E29" s="569"/>
      <c r="F29" s="312" t="s">
        <v>714</v>
      </c>
      <c r="G29" s="380" t="s">
        <v>861</v>
      </c>
      <c r="H29" s="312" t="s">
        <v>715</v>
      </c>
      <c r="I29" s="54"/>
      <c r="L29" s="400"/>
    </row>
    <row r="30" spans="2:12" ht="15.75" thickBot="1" x14ac:dyDescent="0.3">
      <c r="B30" s="106"/>
      <c r="C30" s="107"/>
      <c r="D30" s="107"/>
      <c r="E30" s="107"/>
      <c r="F30" s="107"/>
      <c r="G30" s="107"/>
      <c r="H30" s="107"/>
      <c r="I30" s="108"/>
    </row>
  </sheetData>
  <mergeCells count="29">
    <mergeCell ref="D9:E9"/>
    <mergeCell ref="D10:E10"/>
    <mergeCell ref="C3:H3"/>
    <mergeCell ref="C4:H4"/>
    <mergeCell ref="C5:H5"/>
    <mergeCell ref="D7:E7"/>
    <mergeCell ref="D8:E8"/>
    <mergeCell ref="C6:D6"/>
    <mergeCell ref="D11:E11"/>
    <mergeCell ref="D12:E12"/>
    <mergeCell ref="D14:E14"/>
    <mergeCell ref="D15:E15"/>
    <mergeCell ref="D17:E17"/>
    <mergeCell ref="D29:E29"/>
    <mergeCell ref="D21:E21"/>
    <mergeCell ref="D22:E22"/>
    <mergeCell ref="D20:E20"/>
    <mergeCell ref="D25:E25"/>
    <mergeCell ref="D23:E23"/>
    <mergeCell ref="D24:E24"/>
    <mergeCell ref="K12:Q12"/>
    <mergeCell ref="D26:E26"/>
    <mergeCell ref="D18:E18"/>
    <mergeCell ref="D27:E27"/>
    <mergeCell ref="D28:E28"/>
    <mergeCell ref="D19:E19"/>
    <mergeCell ref="D13:E13"/>
    <mergeCell ref="D16:E16"/>
    <mergeCell ref="K13:Q13"/>
  </mergeCells>
  <pageMargins left="0.25" right="0.25" top="0.17" bottom="0.17" header="0.17" footer="0.17"/>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topLeftCell="A12" zoomScale="103" zoomScaleNormal="150" zoomScalePageLayoutView="150" workbookViewId="0">
      <selection activeCell="C14" sqref="C14:D14"/>
    </sheetView>
  </sheetViews>
  <sheetFormatPr defaultColWidth="8.7109375" defaultRowHeight="15" x14ac:dyDescent="0.25"/>
  <cols>
    <col min="1" max="1" width="1.28515625" customWidth="1"/>
    <col min="2" max="2" width="2" customWidth="1"/>
    <col min="3" max="3" width="43" customWidth="1"/>
    <col min="4" max="4" width="62.42578125" customWidth="1"/>
    <col min="5" max="5" width="2.42578125" customWidth="1"/>
    <col min="6" max="6" width="1.42578125" customWidth="1"/>
  </cols>
  <sheetData>
    <row r="1" spans="2:8" thickBot="1" x14ac:dyDescent="0.35"/>
    <row r="2" spans="2:8" thickBot="1" x14ac:dyDescent="0.35">
      <c r="B2" s="122"/>
      <c r="C2" s="72"/>
      <c r="D2" s="72"/>
      <c r="E2" s="73"/>
    </row>
    <row r="3" spans="2:8" ht="18" thickBot="1" x14ac:dyDescent="0.35">
      <c r="B3" s="123"/>
      <c r="C3" s="585" t="s">
        <v>255</v>
      </c>
      <c r="D3" s="586"/>
      <c r="E3" s="124"/>
    </row>
    <row r="4" spans="2:8" ht="14.45" x14ac:dyDescent="0.3">
      <c r="B4" s="123"/>
      <c r="C4" s="125"/>
      <c r="D4" s="125"/>
      <c r="E4" s="124"/>
    </row>
    <row r="5" spans="2:8" thickBot="1" x14ac:dyDescent="0.35">
      <c r="B5" s="123"/>
      <c r="C5" s="126" t="s">
        <v>294</v>
      </c>
      <c r="D5" s="125"/>
      <c r="E5" s="124"/>
    </row>
    <row r="6" spans="2:8" thickBot="1" x14ac:dyDescent="0.35">
      <c r="B6" s="123"/>
      <c r="C6" s="135" t="s">
        <v>256</v>
      </c>
      <c r="D6" s="136" t="s">
        <v>257</v>
      </c>
      <c r="E6" s="124"/>
    </row>
    <row r="7" spans="2:8" ht="172.5" customHeight="1" thickBot="1" x14ac:dyDescent="0.35">
      <c r="B7" s="123"/>
      <c r="C7" s="127" t="s">
        <v>298</v>
      </c>
      <c r="D7" s="128" t="s">
        <v>838</v>
      </c>
      <c r="E7" s="124"/>
    </row>
    <row r="8" spans="2:8" ht="189.75" customHeight="1" thickBot="1" x14ac:dyDescent="0.35">
      <c r="B8" s="123"/>
      <c r="C8" s="129" t="s">
        <v>299</v>
      </c>
      <c r="D8" s="130" t="s">
        <v>831</v>
      </c>
      <c r="E8" s="124"/>
    </row>
    <row r="9" spans="2:8" ht="55.5" customHeight="1" thickBot="1" x14ac:dyDescent="0.35">
      <c r="B9" s="123"/>
      <c r="C9" s="131" t="s">
        <v>258</v>
      </c>
      <c r="D9" s="132" t="s">
        <v>858</v>
      </c>
      <c r="E9" s="124"/>
      <c r="G9" s="351"/>
    </row>
    <row r="10" spans="2:8" ht="97.15" thickBot="1" x14ac:dyDescent="0.35">
      <c r="B10" s="123"/>
      <c r="C10" s="127" t="s">
        <v>271</v>
      </c>
      <c r="D10" s="128" t="s">
        <v>859</v>
      </c>
      <c r="E10" s="124"/>
    </row>
    <row r="11" spans="2:8" ht="14.45" x14ac:dyDescent="0.3">
      <c r="B11" s="123"/>
      <c r="C11" s="125"/>
      <c r="D11" s="125"/>
      <c r="E11" s="124"/>
    </row>
    <row r="12" spans="2:8" thickBot="1" x14ac:dyDescent="0.35">
      <c r="B12" s="123"/>
      <c r="C12" s="587" t="s">
        <v>295</v>
      </c>
      <c r="D12" s="587"/>
      <c r="E12" s="124"/>
      <c r="G12" s="351"/>
    </row>
    <row r="13" spans="2:8" thickBot="1" x14ac:dyDescent="0.35">
      <c r="B13" s="123"/>
      <c r="C13" s="137" t="s">
        <v>259</v>
      </c>
      <c r="D13" s="137" t="s">
        <v>257</v>
      </c>
      <c r="E13" s="124"/>
    </row>
    <row r="14" spans="2:8" thickBot="1" x14ac:dyDescent="0.35">
      <c r="B14" s="123"/>
      <c r="C14" s="584" t="s">
        <v>296</v>
      </c>
      <c r="D14" s="584"/>
      <c r="E14" s="124"/>
    </row>
    <row r="15" spans="2:8" ht="69.599999999999994" thickBot="1" x14ac:dyDescent="0.35">
      <c r="B15" s="123"/>
      <c r="C15" s="131" t="s">
        <v>300</v>
      </c>
      <c r="D15" s="387"/>
      <c r="E15" s="124"/>
      <c r="H15" s="381"/>
    </row>
    <row r="16" spans="2:8" ht="55.9" thickBot="1" x14ac:dyDescent="0.35">
      <c r="B16" s="123"/>
      <c r="C16" s="131" t="s">
        <v>301</v>
      </c>
      <c r="D16" s="387"/>
      <c r="E16" s="124"/>
    </row>
    <row r="17" spans="2:5" thickBot="1" x14ac:dyDescent="0.35">
      <c r="B17" s="123"/>
      <c r="C17" s="584" t="s">
        <v>297</v>
      </c>
      <c r="D17" s="584"/>
      <c r="E17" s="124"/>
    </row>
    <row r="18" spans="2:5" ht="69.599999999999994" thickBot="1" x14ac:dyDescent="0.35">
      <c r="B18" s="123"/>
      <c r="C18" s="131" t="s">
        <v>302</v>
      </c>
      <c r="D18" s="387"/>
      <c r="E18" s="124"/>
    </row>
    <row r="19" spans="2:5" ht="55.9" thickBot="1" x14ac:dyDescent="0.35">
      <c r="B19" s="123"/>
      <c r="C19" s="131" t="s">
        <v>293</v>
      </c>
      <c r="D19" s="385"/>
      <c r="E19" s="124"/>
    </row>
    <row r="20" spans="2:5" thickBot="1" x14ac:dyDescent="0.35">
      <c r="B20" s="123"/>
      <c r="C20" s="584" t="s">
        <v>260</v>
      </c>
      <c r="D20" s="584"/>
      <c r="E20" s="124"/>
    </row>
    <row r="21" spans="2:5" ht="28.15" thickBot="1" x14ac:dyDescent="0.35">
      <c r="B21" s="123"/>
      <c r="C21" s="133" t="s">
        <v>261</v>
      </c>
      <c r="D21" s="387"/>
      <c r="E21" s="124"/>
    </row>
    <row r="22" spans="2:5" ht="28.15" thickBot="1" x14ac:dyDescent="0.35">
      <c r="B22" s="123"/>
      <c r="C22" s="133" t="s">
        <v>262</v>
      </c>
      <c r="D22" s="387"/>
      <c r="E22" s="124"/>
    </row>
    <row r="23" spans="2:5" ht="28.15" thickBot="1" x14ac:dyDescent="0.35">
      <c r="B23" s="123"/>
      <c r="C23" s="133" t="s">
        <v>263</v>
      </c>
      <c r="D23" s="387"/>
      <c r="E23" s="124"/>
    </row>
    <row r="24" spans="2:5" thickBot="1" x14ac:dyDescent="0.35">
      <c r="B24" s="123"/>
      <c r="C24" s="584" t="s">
        <v>264</v>
      </c>
      <c r="D24" s="584"/>
      <c r="E24" s="124"/>
    </row>
    <row r="25" spans="2:5" ht="55.9" thickBot="1" x14ac:dyDescent="0.35">
      <c r="B25" s="123"/>
      <c r="C25" s="131" t="s">
        <v>303</v>
      </c>
      <c r="D25" s="385"/>
      <c r="E25" s="124"/>
    </row>
    <row r="26" spans="2:5" ht="28.15" thickBot="1" x14ac:dyDescent="0.35">
      <c r="B26" s="123"/>
      <c r="C26" s="131" t="s">
        <v>304</v>
      </c>
      <c r="D26" s="386"/>
      <c r="E26" s="124"/>
    </row>
    <row r="27" spans="2:5" ht="69.599999999999994" thickBot="1" x14ac:dyDescent="0.35">
      <c r="B27" s="123"/>
      <c r="C27" s="131" t="s">
        <v>265</v>
      </c>
      <c r="D27" s="385"/>
      <c r="E27" s="124"/>
    </row>
    <row r="28" spans="2:5" ht="42" thickBot="1" x14ac:dyDescent="0.35">
      <c r="B28" s="123"/>
      <c r="C28" s="131" t="s">
        <v>305</v>
      </c>
      <c r="D28" s="392"/>
      <c r="E28" s="124"/>
    </row>
    <row r="29" spans="2:5" thickBot="1" x14ac:dyDescent="0.35">
      <c r="B29" s="165"/>
      <c r="C29" s="134"/>
      <c r="D29" s="134"/>
      <c r="E29" s="166"/>
    </row>
  </sheetData>
  <mergeCells count="6">
    <mergeCell ref="C24:D24"/>
    <mergeCell ref="C3:D3"/>
    <mergeCell ref="C12:D12"/>
    <mergeCell ref="C14:D14"/>
    <mergeCell ref="C17:D17"/>
    <mergeCell ref="C20:D20"/>
  </mergeCells>
  <pageMargins left="0.25" right="0.25" top="0.18" bottom="0.17" header="0.17" footer="0.17"/>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1"/>
  <sheetViews>
    <sheetView showGridLines="0" topLeftCell="A15" zoomScale="75" zoomScaleNormal="75" zoomScalePageLayoutView="75" workbookViewId="0">
      <selection activeCell="B101" sqref="B101"/>
    </sheetView>
  </sheetViews>
  <sheetFormatPr defaultColWidth="8.7109375" defaultRowHeight="15" outlineLevelRow="1" x14ac:dyDescent="0.25"/>
  <cols>
    <col min="1" max="1" width="3" style="168" customWidth="1"/>
    <col min="2" max="2" width="28.42578125" style="168" customWidth="1"/>
    <col min="3" max="3" width="50.42578125" style="168" customWidth="1"/>
    <col min="4" max="4" width="34.28515625" style="168" customWidth="1"/>
    <col min="5" max="5" width="32" style="168" customWidth="1"/>
    <col min="6" max="6" width="26.7109375" style="168" customWidth="1"/>
    <col min="7" max="7" width="26.42578125" style="168" bestFit="1" customWidth="1"/>
    <col min="8" max="8" width="30" style="168" customWidth="1"/>
    <col min="9" max="9" width="26.140625" style="168" customWidth="1"/>
    <col min="10" max="10" width="25.7109375" style="168" customWidth="1"/>
    <col min="11" max="11" width="31" style="168" bestFit="1" customWidth="1"/>
    <col min="12" max="12" width="30.28515625" style="168" customWidth="1"/>
    <col min="13" max="13" width="27.140625" style="168" bestFit="1" customWidth="1"/>
    <col min="14" max="14" width="25" style="168" customWidth="1"/>
    <col min="15" max="15" width="25.7109375" style="168" bestFit="1" customWidth="1"/>
    <col min="16" max="16" width="30.28515625" style="168" customWidth="1"/>
    <col min="17" max="17" width="27.140625" style="168" bestFit="1" customWidth="1"/>
    <col min="18" max="18" width="24.28515625" style="168" customWidth="1"/>
    <col min="19" max="19" width="23.140625" style="168" bestFit="1" customWidth="1"/>
    <col min="20" max="20" width="27.7109375" style="168" customWidth="1"/>
    <col min="21" max="16384" width="8.7109375" style="168"/>
  </cols>
  <sheetData>
    <row r="1" spans="2:19" thickBot="1" x14ac:dyDescent="0.35"/>
    <row r="2" spans="2:19" ht="25.9" x14ac:dyDescent="0.3">
      <c r="B2" s="101"/>
      <c r="C2" s="690"/>
      <c r="D2" s="690"/>
      <c r="E2" s="690"/>
      <c r="F2" s="690"/>
      <c r="G2" s="690"/>
      <c r="H2" s="95"/>
      <c r="I2" s="95"/>
      <c r="J2" s="95"/>
      <c r="K2" s="95"/>
      <c r="L2" s="95"/>
      <c r="M2" s="95"/>
      <c r="N2" s="95"/>
      <c r="O2" s="95"/>
      <c r="P2" s="95"/>
      <c r="Q2" s="95"/>
      <c r="R2" s="95"/>
      <c r="S2" s="96"/>
    </row>
    <row r="3" spans="2:19" ht="25.9" x14ac:dyDescent="0.3">
      <c r="B3" s="102"/>
      <c r="C3" s="696" t="s">
        <v>282</v>
      </c>
      <c r="D3" s="697"/>
      <c r="E3" s="697"/>
      <c r="F3" s="697"/>
      <c r="G3" s="698"/>
      <c r="H3" s="98"/>
      <c r="I3" s="98"/>
      <c r="J3" s="98"/>
      <c r="K3" s="98"/>
      <c r="L3" s="98"/>
      <c r="M3" s="98"/>
      <c r="N3" s="98"/>
      <c r="O3" s="98"/>
      <c r="P3" s="98"/>
      <c r="Q3" s="98"/>
      <c r="R3" s="98"/>
      <c r="S3" s="100"/>
    </row>
    <row r="4" spans="2:19" ht="25.9" x14ac:dyDescent="0.3">
      <c r="B4" s="102"/>
      <c r="C4" s="103"/>
      <c r="D4" s="103"/>
      <c r="E4" s="103"/>
      <c r="F4" s="103"/>
      <c r="G4" s="103"/>
      <c r="H4" s="98"/>
      <c r="I4" s="98"/>
      <c r="J4" s="98"/>
      <c r="K4" s="98"/>
      <c r="L4" s="98"/>
      <c r="M4" s="98"/>
      <c r="N4" s="98"/>
      <c r="O4" s="98"/>
      <c r="P4" s="98"/>
      <c r="Q4" s="98"/>
      <c r="R4" s="98"/>
      <c r="S4" s="100"/>
    </row>
    <row r="5" spans="2:19" thickBot="1" x14ac:dyDescent="0.35">
      <c r="B5" s="97"/>
      <c r="C5" s="98"/>
      <c r="D5" s="98"/>
      <c r="E5" s="98"/>
      <c r="F5" s="98"/>
      <c r="G5" s="98"/>
      <c r="H5" s="98"/>
      <c r="I5" s="98"/>
      <c r="J5" s="98"/>
      <c r="K5" s="98"/>
      <c r="L5" s="98"/>
      <c r="M5" s="98"/>
      <c r="N5" s="98"/>
      <c r="O5" s="98"/>
      <c r="P5" s="98"/>
      <c r="Q5" s="98"/>
      <c r="R5" s="98"/>
      <c r="S5" s="100"/>
    </row>
    <row r="6" spans="2:19" ht="34.5" customHeight="1" thickBot="1" x14ac:dyDescent="0.35">
      <c r="B6" s="691" t="s">
        <v>592</v>
      </c>
      <c r="C6" s="692"/>
      <c r="D6" s="692"/>
      <c r="E6" s="692"/>
      <c r="F6" s="692"/>
      <c r="G6" s="692"/>
      <c r="H6" s="252"/>
      <c r="I6" s="252"/>
      <c r="J6" s="252"/>
      <c r="K6" s="252"/>
      <c r="L6" s="252"/>
      <c r="M6" s="252"/>
      <c r="N6" s="252"/>
      <c r="O6" s="252"/>
      <c r="P6" s="252"/>
      <c r="Q6" s="252"/>
      <c r="R6" s="252"/>
      <c r="S6" s="253"/>
    </row>
    <row r="7" spans="2:19" ht="15.75" customHeight="1" x14ac:dyDescent="0.3">
      <c r="B7" s="691" t="s">
        <v>654</v>
      </c>
      <c r="C7" s="693"/>
      <c r="D7" s="693"/>
      <c r="E7" s="693"/>
      <c r="F7" s="693"/>
      <c r="G7" s="693"/>
      <c r="H7" s="252"/>
      <c r="I7" s="252"/>
      <c r="J7" s="252"/>
      <c r="K7" s="252"/>
      <c r="L7" s="252"/>
      <c r="M7" s="252"/>
      <c r="N7" s="252"/>
      <c r="O7" s="252"/>
      <c r="P7" s="252"/>
      <c r="Q7" s="252"/>
      <c r="R7" s="252"/>
      <c r="S7" s="253"/>
    </row>
    <row r="8" spans="2:19" ht="15.75" customHeight="1" thickBot="1" x14ac:dyDescent="0.35">
      <c r="B8" s="694" t="s">
        <v>235</v>
      </c>
      <c r="C8" s="695"/>
      <c r="D8" s="695"/>
      <c r="E8" s="695"/>
      <c r="F8" s="695"/>
      <c r="G8" s="695"/>
      <c r="H8" s="254"/>
      <c r="I8" s="254"/>
      <c r="J8" s="254"/>
      <c r="K8" s="254"/>
      <c r="L8" s="254"/>
      <c r="M8" s="254"/>
      <c r="N8" s="254"/>
      <c r="O8" s="254"/>
      <c r="P8" s="254"/>
      <c r="Q8" s="254"/>
      <c r="R8" s="254"/>
      <c r="S8" s="255"/>
    </row>
    <row r="10" spans="2:19" ht="21" x14ac:dyDescent="0.4">
      <c r="B10" s="588" t="s">
        <v>308</v>
      </c>
      <c r="C10" s="588"/>
    </row>
    <row r="11" spans="2:19" thickBot="1" x14ac:dyDescent="0.35"/>
    <row r="12" spans="2:19" ht="15" customHeight="1" thickBot="1" x14ac:dyDescent="0.35">
      <c r="B12" s="258" t="s">
        <v>309</v>
      </c>
      <c r="C12" s="343">
        <v>89895</v>
      </c>
    </row>
    <row r="13" spans="2:19" ht="15.75" customHeight="1" thickBot="1" x14ac:dyDescent="0.35">
      <c r="B13" s="258" t="s">
        <v>274</v>
      </c>
      <c r="C13" s="169" t="s">
        <v>738</v>
      </c>
    </row>
    <row r="14" spans="2:19" ht="15.75" customHeight="1" thickBot="1" x14ac:dyDescent="0.35">
      <c r="B14" s="258" t="s">
        <v>655</v>
      </c>
      <c r="C14" s="169" t="s">
        <v>595</v>
      </c>
    </row>
    <row r="15" spans="2:19" ht="15.75" customHeight="1" thickBot="1" x14ac:dyDescent="0.35">
      <c r="B15" s="258" t="s">
        <v>310</v>
      </c>
      <c r="C15" s="169" t="s">
        <v>156</v>
      </c>
    </row>
    <row r="16" spans="2:19" thickBot="1" x14ac:dyDescent="0.35">
      <c r="B16" s="258" t="s">
        <v>311</v>
      </c>
      <c r="C16" s="169" t="s">
        <v>598</v>
      </c>
    </row>
    <row r="17" spans="2:19" thickBot="1" x14ac:dyDescent="0.35">
      <c r="B17" s="258" t="s">
        <v>312</v>
      </c>
      <c r="C17" s="169" t="s">
        <v>482</v>
      </c>
    </row>
    <row r="18" spans="2:19" thickBot="1" x14ac:dyDescent="0.35"/>
    <row r="19" spans="2:19" thickBot="1" x14ac:dyDescent="0.35">
      <c r="D19" s="589" t="s">
        <v>313</v>
      </c>
      <c r="E19" s="590"/>
      <c r="F19" s="590"/>
      <c r="G19" s="591"/>
      <c r="H19" s="589" t="s">
        <v>314</v>
      </c>
      <c r="I19" s="590"/>
      <c r="J19" s="590"/>
      <c r="K19" s="591"/>
      <c r="L19" s="589" t="s">
        <v>315</v>
      </c>
      <c r="M19" s="590"/>
      <c r="N19" s="590"/>
      <c r="O19" s="591"/>
      <c r="P19" s="589" t="s">
        <v>316</v>
      </c>
      <c r="Q19" s="590"/>
      <c r="R19" s="590"/>
      <c r="S19" s="591"/>
    </row>
    <row r="20" spans="2:19" ht="45" customHeight="1" thickBot="1" x14ac:dyDescent="0.3">
      <c r="B20" s="592" t="s">
        <v>317</v>
      </c>
      <c r="C20" s="595" t="s">
        <v>747</v>
      </c>
      <c r="D20" s="170"/>
      <c r="E20" s="171" t="s">
        <v>318</v>
      </c>
      <c r="F20" s="172" t="s">
        <v>319</v>
      </c>
      <c r="G20" s="173" t="s">
        <v>320</v>
      </c>
      <c r="H20" s="170"/>
      <c r="I20" s="171" t="s">
        <v>318</v>
      </c>
      <c r="J20" s="172" t="s">
        <v>319</v>
      </c>
      <c r="K20" s="173" t="s">
        <v>320</v>
      </c>
      <c r="L20" s="170"/>
      <c r="M20" s="171" t="s">
        <v>318</v>
      </c>
      <c r="N20" s="172" t="s">
        <v>319</v>
      </c>
      <c r="O20" s="173" t="s">
        <v>320</v>
      </c>
      <c r="P20" s="170"/>
      <c r="Q20" s="171" t="s">
        <v>318</v>
      </c>
      <c r="R20" s="172" t="s">
        <v>319</v>
      </c>
      <c r="S20" s="173" t="s">
        <v>320</v>
      </c>
    </row>
    <row r="21" spans="2:19" ht="40.5" customHeight="1" x14ac:dyDescent="0.25">
      <c r="B21" s="593"/>
      <c r="C21" s="596"/>
      <c r="D21" s="265" t="s">
        <v>739</v>
      </c>
      <c r="E21" s="332">
        <v>0</v>
      </c>
      <c r="F21" s="331">
        <v>0</v>
      </c>
      <c r="G21" s="333">
        <v>0</v>
      </c>
      <c r="H21" s="321" t="s">
        <v>745</v>
      </c>
      <c r="I21" s="332">
        <v>89045</v>
      </c>
      <c r="J21" s="331">
        <v>21545</v>
      </c>
      <c r="K21" s="333">
        <v>67500</v>
      </c>
      <c r="L21" s="174" t="s">
        <v>321</v>
      </c>
      <c r="M21" s="175"/>
      <c r="N21" s="176"/>
      <c r="O21" s="177"/>
      <c r="P21" s="174" t="s">
        <v>321</v>
      </c>
      <c r="Q21" s="175"/>
      <c r="R21" s="176"/>
      <c r="S21" s="177"/>
    </row>
    <row r="22" spans="2:19" ht="39.75" customHeight="1" x14ac:dyDescent="0.25">
      <c r="B22" s="593"/>
      <c r="C22" s="596"/>
      <c r="D22" s="178" t="s">
        <v>322</v>
      </c>
      <c r="E22" s="179">
        <v>0.5</v>
      </c>
      <c r="F22" s="179">
        <v>0.5</v>
      </c>
      <c r="G22" s="180">
        <v>0.5</v>
      </c>
      <c r="H22" s="181" t="s">
        <v>322</v>
      </c>
      <c r="I22" s="179">
        <v>0.5</v>
      </c>
      <c r="J22" s="179">
        <v>0.5</v>
      </c>
      <c r="K22" s="180">
        <v>0.5</v>
      </c>
      <c r="L22" s="178" t="s">
        <v>322</v>
      </c>
      <c r="M22" s="182"/>
      <c r="N22" s="182"/>
      <c r="O22" s="183"/>
      <c r="P22" s="178" t="s">
        <v>322</v>
      </c>
      <c r="Q22" s="182"/>
      <c r="R22" s="182"/>
      <c r="S22" s="183"/>
    </row>
    <row r="23" spans="2:19" ht="58.5" customHeight="1" x14ac:dyDescent="0.25">
      <c r="B23" s="594"/>
      <c r="C23" s="597"/>
      <c r="D23" s="178" t="s">
        <v>323</v>
      </c>
      <c r="E23" s="179">
        <v>0.47</v>
      </c>
      <c r="F23" s="179">
        <v>0.47</v>
      </c>
      <c r="G23" s="180">
        <v>0.47</v>
      </c>
      <c r="H23" s="181" t="s">
        <v>323</v>
      </c>
      <c r="I23" s="179">
        <v>0.47</v>
      </c>
      <c r="J23" s="179">
        <v>0.47</v>
      </c>
      <c r="K23" s="180">
        <v>0.47</v>
      </c>
      <c r="L23" s="178" t="s">
        <v>323</v>
      </c>
      <c r="M23" s="182"/>
      <c r="N23" s="182"/>
      <c r="O23" s="183"/>
      <c r="P23" s="178" t="s">
        <v>323</v>
      </c>
      <c r="Q23" s="182"/>
      <c r="R23" s="182"/>
      <c r="S23" s="183"/>
    </row>
    <row r="24" spans="2:19" thickBot="1" x14ac:dyDescent="0.35">
      <c r="B24" s="184"/>
      <c r="C24" s="184"/>
      <c r="Q24" s="185"/>
      <c r="R24" s="185"/>
      <c r="S24" s="185"/>
    </row>
    <row r="25" spans="2:19" ht="30" customHeight="1" thickBot="1" x14ac:dyDescent="0.35">
      <c r="B25" s="184"/>
      <c r="C25" s="184"/>
      <c r="D25" s="589" t="s">
        <v>313</v>
      </c>
      <c r="E25" s="590"/>
      <c r="F25" s="590"/>
      <c r="G25" s="591"/>
      <c r="H25" s="589" t="s">
        <v>314</v>
      </c>
      <c r="I25" s="590"/>
      <c r="J25" s="590"/>
      <c r="K25" s="591"/>
      <c r="L25" s="589" t="s">
        <v>315</v>
      </c>
      <c r="M25" s="590"/>
      <c r="N25" s="590"/>
      <c r="O25" s="591"/>
      <c r="P25" s="589" t="s">
        <v>316</v>
      </c>
      <c r="Q25" s="590"/>
      <c r="R25" s="590"/>
      <c r="S25" s="591"/>
    </row>
    <row r="26" spans="2:19" ht="47.25" customHeight="1" x14ac:dyDescent="0.25">
      <c r="B26" s="617" t="s">
        <v>324</v>
      </c>
      <c r="C26" s="617" t="s">
        <v>325</v>
      </c>
      <c r="D26" s="598" t="s">
        <v>326</v>
      </c>
      <c r="E26" s="599"/>
      <c r="F26" s="186" t="s">
        <v>327</v>
      </c>
      <c r="G26" s="187" t="s">
        <v>328</v>
      </c>
      <c r="H26" s="598" t="s">
        <v>326</v>
      </c>
      <c r="I26" s="599"/>
      <c r="J26" s="186" t="s">
        <v>327</v>
      </c>
      <c r="K26" s="187" t="s">
        <v>328</v>
      </c>
      <c r="L26" s="598" t="s">
        <v>326</v>
      </c>
      <c r="M26" s="599"/>
      <c r="N26" s="186" t="s">
        <v>327</v>
      </c>
      <c r="O26" s="187" t="s">
        <v>328</v>
      </c>
      <c r="P26" s="598" t="s">
        <v>326</v>
      </c>
      <c r="Q26" s="599"/>
      <c r="R26" s="186" t="s">
        <v>327</v>
      </c>
      <c r="S26" s="187" t="s">
        <v>328</v>
      </c>
    </row>
    <row r="27" spans="2:19" ht="51" customHeight="1" x14ac:dyDescent="0.25">
      <c r="B27" s="618"/>
      <c r="C27" s="618"/>
      <c r="D27" s="188" t="s">
        <v>321</v>
      </c>
      <c r="E27" s="334">
        <v>0</v>
      </c>
      <c r="F27" s="613" t="s">
        <v>419</v>
      </c>
      <c r="G27" s="615" t="s">
        <v>520</v>
      </c>
      <c r="H27" s="188" t="s">
        <v>321</v>
      </c>
      <c r="I27" s="334">
        <v>89045</v>
      </c>
      <c r="J27" s="613" t="s">
        <v>419</v>
      </c>
      <c r="K27" s="607" t="s">
        <v>501</v>
      </c>
      <c r="L27" s="188" t="s">
        <v>321</v>
      </c>
      <c r="M27" s="189"/>
      <c r="N27" s="600"/>
      <c r="O27" s="602"/>
      <c r="P27" s="188" t="s">
        <v>321</v>
      </c>
      <c r="Q27" s="189"/>
      <c r="R27" s="600"/>
      <c r="S27" s="602"/>
    </row>
    <row r="28" spans="2:19" ht="51" customHeight="1" x14ac:dyDescent="0.25">
      <c r="B28" s="619"/>
      <c r="C28" s="619"/>
      <c r="D28" s="190" t="s">
        <v>329</v>
      </c>
      <c r="E28" s="191">
        <v>0.5</v>
      </c>
      <c r="F28" s="614"/>
      <c r="G28" s="616"/>
      <c r="H28" s="190" t="s">
        <v>329</v>
      </c>
      <c r="I28" s="191">
        <v>0.5</v>
      </c>
      <c r="J28" s="614"/>
      <c r="K28" s="608"/>
      <c r="L28" s="190" t="s">
        <v>329</v>
      </c>
      <c r="M28" s="192"/>
      <c r="N28" s="601"/>
      <c r="O28" s="603"/>
      <c r="P28" s="190" t="s">
        <v>329</v>
      </c>
      <c r="Q28" s="192"/>
      <c r="R28" s="601"/>
      <c r="S28" s="603"/>
    </row>
    <row r="29" spans="2:19" ht="33.75" customHeight="1" x14ac:dyDescent="0.25">
      <c r="B29" s="604" t="s">
        <v>330</v>
      </c>
      <c r="C29" s="604" t="s">
        <v>744</v>
      </c>
      <c r="D29" s="193" t="s">
        <v>331</v>
      </c>
      <c r="E29" s="194" t="s">
        <v>312</v>
      </c>
      <c r="F29" s="194" t="s">
        <v>332</v>
      </c>
      <c r="G29" s="195" t="s">
        <v>333</v>
      </c>
      <c r="H29" s="193" t="s">
        <v>331</v>
      </c>
      <c r="I29" s="194" t="s">
        <v>312</v>
      </c>
      <c r="J29" s="194" t="s">
        <v>332</v>
      </c>
      <c r="K29" s="195" t="s">
        <v>333</v>
      </c>
      <c r="L29" s="193" t="s">
        <v>331</v>
      </c>
      <c r="M29" s="194" t="s">
        <v>312</v>
      </c>
      <c r="N29" s="194" t="s">
        <v>332</v>
      </c>
      <c r="O29" s="195" t="s">
        <v>333</v>
      </c>
      <c r="P29" s="193" t="s">
        <v>331</v>
      </c>
      <c r="Q29" s="194" t="s">
        <v>312</v>
      </c>
      <c r="R29" s="194" t="s">
        <v>332</v>
      </c>
      <c r="S29" s="195" t="s">
        <v>333</v>
      </c>
    </row>
    <row r="30" spans="2:19" ht="75" customHeight="1" x14ac:dyDescent="0.25">
      <c r="B30" s="605"/>
      <c r="C30" s="605"/>
      <c r="D30" s="327">
        <v>1</v>
      </c>
      <c r="E30" s="197" t="s">
        <v>465</v>
      </c>
      <c r="F30" s="197" t="s">
        <v>464</v>
      </c>
      <c r="G30" s="328" t="s">
        <v>534</v>
      </c>
      <c r="H30" s="327">
        <v>1</v>
      </c>
      <c r="I30" s="197" t="s">
        <v>465</v>
      </c>
      <c r="J30" s="197" t="s">
        <v>464</v>
      </c>
      <c r="K30" s="328" t="s">
        <v>537</v>
      </c>
      <c r="L30" s="199"/>
      <c r="M30" s="200"/>
      <c r="N30" s="199"/>
      <c r="O30" s="201"/>
      <c r="P30" s="199"/>
      <c r="Q30" s="200"/>
      <c r="R30" s="199"/>
      <c r="S30" s="201"/>
    </row>
    <row r="31" spans="2:19" ht="36.75" hidden="1" customHeight="1" outlineLevel="1" x14ac:dyDescent="0.3">
      <c r="B31" s="605"/>
      <c r="C31" s="605"/>
      <c r="D31" s="193" t="s">
        <v>331</v>
      </c>
      <c r="E31" s="194" t="s">
        <v>312</v>
      </c>
      <c r="F31" s="194" t="s">
        <v>332</v>
      </c>
      <c r="G31" s="195" t="s">
        <v>333</v>
      </c>
      <c r="H31" s="193" t="s">
        <v>331</v>
      </c>
      <c r="I31" s="194" t="s">
        <v>312</v>
      </c>
      <c r="J31" s="194" t="s">
        <v>332</v>
      </c>
      <c r="K31" s="195" t="s">
        <v>333</v>
      </c>
      <c r="L31" s="193" t="s">
        <v>331</v>
      </c>
      <c r="M31" s="194" t="s">
        <v>312</v>
      </c>
      <c r="N31" s="194" t="s">
        <v>332</v>
      </c>
      <c r="O31" s="195" t="s">
        <v>333</v>
      </c>
      <c r="P31" s="193" t="s">
        <v>331</v>
      </c>
      <c r="Q31" s="194" t="s">
        <v>312</v>
      </c>
      <c r="R31" s="194" t="s">
        <v>332</v>
      </c>
      <c r="S31" s="195" t="s">
        <v>333</v>
      </c>
    </row>
    <row r="32" spans="2:19" ht="30" hidden="1" customHeight="1" outlineLevel="1" x14ac:dyDescent="0.3">
      <c r="B32" s="605"/>
      <c r="C32" s="605"/>
      <c r="D32" s="196"/>
      <c r="E32" s="197"/>
      <c r="F32" s="197"/>
      <c r="G32" s="198"/>
      <c r="H32" s="199"/>
      <c r="I32" s="200"/>
      <c r="J32" s="199"/>
      <c r="K32" s="201"/>
      <c r="L32" s="199"/>
      <c r="M32" s="200"/>
      <c r="N32" s="199"/>
      <c r="O32" s="201"/>
      <c r="P32" s="199"/>
      <c r="Q32" s="200"/>
      <c r="R32" s="199"/>
      <c r="S32" s="201"/>
    </row>
    <row r="33" spans="2:19" ht="36" hidden="1" customHeight="1" outlineLevel="1" x14ac:dyDescent="0.3">
      <c r="B33" s="605"/>
      <c r="C33" s="605"/>
      <c r="D33" s="193" t="s">
        <v>331</v>
      </c>
      <c r="E33" s="194" t="s">
        <v>312</v>
      </c>
      <c r="F33" s="194" t="s">
        <v>332</v>
      </c>
      <c r="G33" s="195" t="s">
        <v>333</v>
      </c>
      <c r="H33" s="193" t="s">
        <v>331</v>
      </c>
      <c r="I33" s="194" t="s">
        <v>312</v>
      </c>
      <c r="J33" s="194" t="s">
        <v>332</v>
      </c>
      <c r="K33" s="195" t="s">
        <v>333</v>
      </c>
      <c r="L33" s="193" t="s">
        <v>331</v>
      </c>
      <c r="M33" s="194" t="s">
        <v>312</v>
      </c>
      <c r="N33" s="194" t="s">
        <v>332</v>
      </c>
      <c r="O33" s="195" t="s">
        <v>333</v>
      </c>
      <c r="P33" s="193" t="s">
        <v>331</v>
      </c>
      <c r="Q33" s="194" t="s">
        <v>312</v>
      </c>
      <c r="R33" s="194" t="s">
        <v>332</v>
      </c>
      <c r="S33" s="195" t="s">
        <v>333</v>
      </c>
    </row>
    <row r="34" spans="2:19" ht="30" hidden="1" customHeight="1" outlineLevel="1" x14ac:dyDescent="0.3">
      <c r="B34" s="605"/>
      <c r="C34" s="605"/>
      <c r="D34" s="196"/>
      <c r="E34" s="197"/>
      <c r="F34" s="197"/>
      <c r="G34" s="198"/>
      <c r="H34" s="199"/>
      <c r="I34" s="200"/>
      <c r="J34" s="199"/>
      <c r="K34" s="201"/>
      <c r="L34" s="199"/>
      <c r="M34" s="200"/>
      <c r="N34" s="199"/>
      <c r="O34" s="201"/>
      <c r="P34" s="199"/>
      <c r="Q34" s="200"/>
      <c r="R34" s="199"/>
      <c r="S34" s="201"/>
    </row>
    <row r="35" spans="2:19" ht="39" hidden="1" customHeight="1" outlineLevel="1" x14ac:dyDescent="0.3">
      <c r="B35" s="605"/>
      <c r="C35" s="605"/>
      <c r="D35" s="193" t="s">
        <v>331</v>
      </c>
      <c r="E35" s="194" t="s">
        <v>312</v>
      </c>
      <c r="F35" s="194" t="s">
        <v>332</v>
      </c>
      <c r="G35" s="195" t="s">
        <v>333</v>
      </c>
      <c r="H35" s="193" t="s">
        <v>331</v>
      </c>
      <c r="I35" s="194" t="s">
        <v>312</v>
      </c>
      <c r="J35" s="194" t="s">
        <v>332</v>
      </c>
      <c r="K35" s="195" t="s">
        <v>333</v>
      </c>
      <c r="L35" s="193" t="s">
        <v>331</v>
      </c>
      <c r="M35" s="194" t="s">
        <v>312</v>
      </c>
      <c r="N35" s="194" t="s">
        <v>332</v>
      </c>
      <c r="O35" s="195" t="s">
        <v>333</v>
      </c>
      <c r="P35" s="193" t="s">
        <v>331</v>
      </c>
      <c r="Q35" s="194" t="s">
        <v>312</v>
      </c>
      <c r="R35" s="194" t="s">
        <v>332</v>
      </c>
      <c r="S35" s="195" t="s">
        <v>333</v>
      </c>
    </row>
    <row r="36" spans="2:19" ht="30" hidden="1" customHeight="1" outlineLevel="1" x14ac:dyDescent="0.3">
      <c r="B36" s="605"/>
      <c r="C36" s="605"/>
      <c r="D36" s="196"/>
      <c r="E36" s="197"/>
      <c r="F36" s="197"/>
      <c r="G36" s="198"/>
      <c r="H36" s="199"/>
      <c r="I36" s="200"/>
      <c r="J36" s="199"/>
      <c r="K36" s="201"/>
      <c r="L36" s="199"/>
      <c r="M36" s="200"/>
      <c r="N36" s="199"/>
      <c r="O36" s="201"/>
      <c r="P36" s="199"/>
      <c r="Q36" s="200"/>
      <c r="R36" s="199"/>
      <c r="S36" s="201"/>
    </row>
    <row r="37" spans="2:19" ht="36.75" hidden="1" customHeight="1" outlineLevel="1" x14ac:dyDescent="0.3">
      <c r="B37" s="605"/>
      <c r="C37" s="605"/>
      <c r="D37" s="193" t="s">
        <v>331</v>
      </c>
      <c r="E37" s="194" t="s">
        <v>312</v>
      </c>
      <c r="F37" s="194" t="s">
        <v>332</v>
      </c>
      <c r="G37" s="195" t="s">
        <v>333</v>
      </c>
      <c r="H37" s="193" t="s">
        <v>331</v>
      </c>
      <c r="I37" s="194" t="s">
        <v>312</v>
      </c>
      <c r="J37" s="194" t="s">
        <v>332</v>
      </c>
      <c r="K37" s="195" t="s">
        <v>333</v>
      </c>
      <c r="L37" s="193" t="s">
        <v>331</v>
      </c>
      <c r="M37" s="194" t="s">
        <v>312</v>
      </c>
      <c r="N37" s="194" t="s">
        <v>332</v>
      </c>
      <c r="O37" s="195" t="s">
        <v>333</v>
      </c>
      <c r="P37" s="193" t="s">
        <v>331</v>
      </c>
      <c r="Q37" s="194" t="s">
        <v>312</v>
      </c>
      <c r="R37" s="194" t="s">
        <v>332</v>
      </c>
      <c r="S37" s="195" t="s">
        <v>333</v>
      </c>
    </row>
    <row r="38" spans="2:19" ht="30" hidden="1" customHeight="1" outlineLevel="1" x14ac:dyDescent="0.3">
      <c r="B38" s="606"/>
      <c r="C38" s="606"/>
      <c r="D38" s="196"/>
      <c r="E38" s="197"/>
      <c r="F38" s="197"/>
      <c r="G38" s="198"/>
      <c r="H38" s="199"/>
      <c r="I38" s="200"/>
      <c r="J38" s="199"/>
      <c r="K38" s="201"/>
      <c r="L38" s="199"/>
      <c r="M38" s="200"/>
      <c r="N38" s="199"/>
      <c r="O38" s="201"/>
      <c r="P38" s="199"/>
      <c r="Q38" s="200"/>
      <c r="R38" s="199"/>
      <c r="S38" s="201"/>
    </row>
    <row r="39" spans="2:19" ht="30" customHeight="1" collapsed="1" x14ac:dyDescent="0.25">
      <c r="B39" s="604" t="s">
        <v>334</v>
      </c>
      <c r="C39" s="604" t="s">
        <v>743</v>
      </c>
      <c r="D39" s="194" t="s">
        <v>335</v>
      </c>
      <c r="E39" s="194" t="s">
        <v>336</v>
      </c>
      <c r="F39" s="172" t="s">
        <v>337</v>
      </c>
      <c r="G39" s="202"/>
      <c r="H39" s="194" t="s">
        <v>335</v>
      </c>
      <c r="I39" s="194" t="s">
        <v>336</v>
      </c>
      <c r="J39" s="172" t="s">
        <v>337</v>
      </c>
      <c r="K39" s="203"/>
      <c r="L39" s="194" t="s">
        <v>335</v>
      </c>
      <c r="M39" s="194" t="s">
        <v>336</v>
      </c>
      <c r="N39" s="172" t="s">
        <v>337</v>
      </c>
      <c r="O39" s="203"/>
      <c r="P39" s="194" t="s">
        <v>335</v>
      </c>
      <c r="Q39" s="194" t="s">
        <v>336</v>
      </c>
      <c r="R39" s="172" t="s">
        <v>337</v>
      </c>
      <c r="S39" s="203"/>
    </row>
    <row r="40" spans="2:19" ht="30" customHeight="1" x14ac:dyDescent="0.25">
      <c r="B40" s="605"/>
      <c r="C40" s="605"/>
      <c r="D40" s="609"/>
      <c r="E40" s="609"/>
      <c r="F40" s="172" t="s">
        <v>338</v>
      </c>
      <c r="G40" s="204"/>
      <c r="H40" s="611"/>
      <c r="I40" s="611"/>
      <c r="J40" s="172" t="s">
        <v>338</v>
      </c>
      <c r="K40" s="205"/>
      <c r="L40" s="611"/>
      <c r="M40" s="611"/>
      <c r="N40" s="172" t="s">
        <v>338</v>
      </c>
      <c r="O40" s="205"/>
      <c r="P40" s="611"/>
      <c r="Q40" s="611"/>
      <c r="R40" s="172" t="s">
        <v>338</v>
      </c>
      <c r="S40" s="205"/>
    </row>
    <row r="41" spans="2:19" ht="30" customHeight="1" x14ac:dyDescent="0.25">
      <c r="B41" s="605"/>
      <c r="C41" s="605"/>
      <c r="D41" s="610"/>
      <c r="E41" s="610"/>
      <c r="F41" s="172" t="s">
        <v>339</v>
      </c>
      <c r="G41" s="198"/>
      <c r="H41" s="612"/>
      <c r="I41" s="612"/>
      <c r="J41" s="172" t="s">
        <v>339</v>
      </c>
      <c r="K41" s="201"/>
      <c r="L41" s="612"/>
      <c r="M41" s="612"/>
      <c r="N41" s="172" t="s">
        <v>339</v>
      </c>
      <c r="O41" s="201"/>
      <c r="P41" s="612"/>
      <c r="Q41" s="612"/>
      <c r="R41" s="172" t="s">
        <v>339</v>
      </c>
      <c r="S41" s="201"/>
    </row>
    <row r="42" spans="2:19" ht="30" customHeight="1" outlineLevel="1" x14ac:dyDescent="0.25">
      <c r="B42" s="605"/>
      <c r="C42" s="605"/>
      <c r="D42" s="194" t="s">
        <v>335</v>
      </c>
      <c r="E42" s="194" t="s">
        <v>336</v>
      </c>
      <c r="F42" s="172" t="s">
        <v>337</v>
      </c>
      <c r="G42" s="202"/>
      <c r="H42" s="194" t="s">
        <v>335</v>
      </c>
      <c r="I42" s="194" t="s">
        <v>336</v>
      </c>
      <c r="J42" s="172" t="s">
        <v>337</v>
      </c>
      <c r="K42" s="203"/>
      <c r="L42" s="194" t="s">
        <v>335</v>
      </c>
      <c r="M42" s="194" t="s">
        <v>336</v>
      </c>
      <c r="N42" s="172" t="s">
        <v>337</v>
      </c>
      <c r="O42" s="203"/>
      <c r="P42" s="194" t="s">
        <v>335</v>
      </c>
      <c r="Q42" s="194" t="s">
        <v>336</v>
      </c>
      <c r="R42" s="172" t="s">
        <v>337</v>
      </c>
      <c r="S42" s="203"/>
    </row>
    <row r="43" spans="2:19" ht="30" customHeight="1" outlineLevel="1" x14ac:dyDescent="0.25">
      <c r="B43" s="605"/>
      <c r="C43" s="605"/>
      <c r="D43" s="609"/>
      <c r="E43" s="609"/>
      <c r="F43" s="172" t="s">
        <v>338</v>
      </c>
      <c r="G43" s="204"/>
      <c r="H43" s="611"/>
      <c r="I43" s="611"/>
      <c r="J43" s="172" t="s">
        <v>338</v>
      </c>
      <c r="K43" s="205"/>
      <c r="L43" s="611"/>
      <c r="M43" s="611"/>
      <c r="N43" s="172" t="s">
        <v>338</v>
      </c>
      <c r="O43" s="205"/>
      <c r="P43" s="611"/>
      <c r="Q43" s="611"/>
      <c r="R43" s="172" t="s">
        <v>338</v>
      </c>
      <c r="S43" s="205"/>
    </row>
    <row r="44" spans="2:19" ht="30" customHeight="1" outlineLevel="1" x14ac:dyDescent="0.25">
      <c r="B44" s="605"/>
      <c r="C44" s="605"/>
      <c r="D44" s="610"/>
      <c r="E44" s="610"/>
      <c r="F44" s="172" t="s">
        <v>339</v>
      </c>
      <c r="G44" s="198"/>
      <c r="H44" s="612"/>
      <c r="I44" s="612"/>
      <c r="J44" s="172" t="s">
        <v>339</v>
      </c>
      <c r="K44" s="201"/>
      <c r="L44" s="612"/>
      <c r="M44" s="612"/>
      <c r="N44" s="172" t="s">
        <v>339</v>
      </c>
      <c r="O44" s="201"/>
      <c r="P44" s="612"/>
      <c r="Q44" s="612"/>
      <c r="R44" s="172" t="s">
        <v>339</v>
      </c>
      <c r="S44" s="201"/>
    </row>
    <row r="45" spans="2:19" ht="30" customHeight="1" outlineLevel="1" x14ac:dyDescent="0.25">
      <c r="B45" s="605"/>
      <c r="C45" s="605"/>
      <c r="D45" s="194" t="s">
        <v>335</v>
      </c>
      <c r="E45" s="194" t="s">
        <v>336</v>
      </c>
      <c r="F45" s="172" t="s">
        <v>337</v>
      </c>
      <c r="G45" s="202"/>
      <c r="H45" s="194" t="s">
        <v>335</v>
      </c>
      <c r="I45" s="194" t="s">
        <v>336</v>
      </c>
      <c r="J45" s="172" t="s">
        <v>337</v>
      </c>
      <c r="K45" s="203"/>
      <c r="L45" s="194" t="s">
        <v>335</v>
      </c>
      <c r="M45" s="194" t="s">
        <v>336</v>
      </c>
      <c r="N45" s="172" t="s">
        <v>337</v>
      </c>
      <c r="O45" s="203"/>
      <c r="P45" s="194" t="s">
        <v>335</v>
      </c>
      <c r="Q45" s="194" t="s">
        <v>336</v>
      </c>
      <c r="R45" s="172" t="s">
        <v>337</v>
      </c>
      <c r="S45" s="203"/>
    </row>
    <row r="46" spans="2:19" ht="30" customHeight="1" outlineLevel="1" x14ac:dyDescent="0.25">
      <c r="B46" s="605"/>
      <c r="C46" s="605"/>
      <c r="D46" s="609"/>
      <c r="E46" s="609"/>
      <c r="F46" s="172" t="s">
        <v>338</v>
      </c>
      <c r="G46" s="204"/>
      <c r="H46" s="611"/>
      <c r="I46" s="611"/>
      <c r="J46" s="172" t="s">
        <v>338</v>
      </c>
      <c r="K46" s="205"/>
      <c r="L46" s="611"/>
      <c r="M46" s="611"/>
      <c r="N46" s="172" t="s">
        <v>338</v>
      </c>
      <c r="O46" s="205"/>
      <c r="P46" s="611"/>
      <c r="Q46" s="611"/>
      <c r="R46" s="172" t="s">
        <v>338</v>
      </c>
      <c r="S46" s="205"/>
    </row>
    <row r="47" spans="2:19" ht="30" customHeight="1" outlineLevel="1" x14ac:dyDescent="0.25">
      <c r="B47" s="605"/>
      <c r="C47" s="605"/>
      <c r="D47" s="610"/>
      <c r="E47" s="610"/>
      <c r="F47" s="172" t="s">
        <v>339</v>
      </c>
      <c r="G47" s="198"/>
      <c r="H47" s="612"/>
      <c r="I47" s="612"/>
      <c r="J47" s="172" t="s">
        <v>339</v>
      </c>
      <c r="K47" s="201"/>
      <c r="L47" s="612"/>
      <c r="M47" s="612"/>
      <c r="N47" s="172" t="s">
        <v>339</v>
      </c>
      <c r="O47" s="201"/>
      <c r="P47" s="612"/>
      <c r="Q47" s="612"/>
      <c r="R47" s="172" t="s">
        <v>339</v>
      </c>
      <c r="S47" s="201"/>
    </row>
    <row r="48" spans="2:19" ht="30" customHeight="1" outlineLevel="1" x14ac:dyDescent="0.25">
      <c r="B48" s="605"/>
      <c r="C48" s="605"/>
      <c r="D48" s="194" t="s">
        <v>335</v>
      </c>
      <c r="E48" s="194" t="s">
        <v>336</v>
      </c>
      <c r="F48" s="172" t="s">
        <v>337</v>
      </c>
      <c r="G48" s="202"/>
      <c r="H48" s="194" t="s">
        <v>335</v>
      </c>
      <c r="I48" s="194" t="s">
        <v>336</v>
      </c>
      <c r="J48" s="172" t="s">
        <v>337</v>
      </c>
      <c r="K48" s="203"/>
      <c r="L48" s="194" t="s">
        <v>335</v>
      </c>
      <c r="M48" s="194" t="s">
        <v>336</v>
      </c>
      <c r="N48" s="172" t="s">
        <v>337</v>
      </c>
      <c r="O48" s="203"/>
      <c r="P48" s="194" t="s">
        <v>335</v>
      </c>
      <c r="Q48" s="194" t="s">
        <v>336</v>
      </c>
      <c r="R48" s="172" t="s">
        <v>337</v>
      </c>
      <c r="S48" s="203"/>
    </row>
    <row r="49" spans="2:19" ht="30" customHeight="1" outlineLevel="1" x14ac:dyDescent="0.25">
      <c r="B49" s="605"/>
      <c r="C49" s="605"/>
      <c r="D49" s="609"/>
      <c r="E49" s="609"/>
      <c r="F49" s="172" t="s">
        <v>338</v>
      </c>
      <c r="G49" s="204"/>
      <c r="H49" s="611"/>
      <c r="I49" s="611"/>
      <c r="J49" s="172" t="s">
        <v>338</v>
      </c>
      <c r="K49" s="205"/>
      <c r="L49" s="611"/>
      <c r="M49" s="611"/>
      <c r="N49" s="172" t="s">
        <v>338</v>
      </c>
      <c r="O49" s="205"/>
      <c r="P49" s="611"/>
      <c r="Q49" s="611"/>
      <c r="R49" s="172" t="s">
        <v>338</v>
      </c>
      <c r="S49" s="205"/>
    </row>
    <row r="50" spans="2:19" ht="30" customHeight="1" outlineLevel="1" x14ac:dyDescent="0.25">
      <c r="B50" s="606"/>
      <c r="C50" s="606"/>
      <c r="D50" s="610"/>
      <c r="E50" s="610"/>
      <c r="F50" s="172" t="s">
        <v>339</v>
      </c>
      <c r="G50" s="198"/>
      <c r="H50" s="612"/>
      <c r="I50" s="612"/>
      <c r="J50" s="172" t="s">
        <v>339</v>
      </c>
      <c r="K50" s="201"/>
      <c r="L50" s="612"/>
      <c r="M50" s="612"/>
      <c r="N50" s="172" t="s">
        <v>339</v>
      </c>
      <c r="O50" s="201"/>
      <c r="P50" s="612"/>
      <c r="Q50" s="612"/>
      <c r="R50" s="172" t="s">
        <v>339</v>
      </c>
      <c r="S50" s="201"/>
    </row>
    <row r="51" spans="2:19" ht="30" customHeight="1" thickBot="1" x14ac:dyDescent="0.35">
      <c r="C51" s="206"/>
      <c r="D51" s="207"/>
    </row>
    <row r="52" spans="2:19" ht="30" customHeight="1" thickBot="1" x14ac:dyDescent="0.35">
      <c r="D52" s="589" t="s">
        <v>313</v>
      </c>
      <c r="E52" s="590"/>
      <c r="F52" s="590"/>
      <c r="G52" s="591"/>
      <c r="H52" s="589" t="s">
        <v>314</v>
      </c>
      <c r="I52" s="590"/>
      <c r="J52" s="590"/>
      <c r="K52" s="591"/>
      <c r="L52" s="589" t="s">
        <v>315</v>
      </c>
      <c r="M52" s="590"/>
      <c r="N52" s="590"/>
      <c r="O52" s="591"/>
      <c r="P52" s="589" t="s">
        <v>316</v>
      </c>
      <c r="Q52" s="590"/>
      <c r="R52" s="590"/>
      <c r="S52" s="591"/>
    </row>
    <row r="53" spans="2:19" ht="30" customHeight="1" x14ac:dyDescent="0.25">
      <c r="B53" s="592" t="s">
        <v>340</v>
      </c>
      <c r="C53" s="592" t="s">
        <v>341</v>
      </c>
      <c r="D53" s="625" t="s">
        <v>342</v>
      </c>
      <c r="E53" s="626"/>
      <c r="F53" s="208" t="s">
        <v>312</v>
      </c>
      <c r="G53" s="209" t="s">
        <v>343</v>
      </c>
      <c r="H53" s="625" t="s">
        <v>342</v>
      </c>
      <c r="I53" s="626"/>
      <c r="J53" s="208" t="s">
        <v>312</v>
      </c>
      <c r="K53" s="209" t="s">
        <v>343</v>
      </c>
      <c r="L53" s="625" t="s">
        <v>342</v>
      </c>
      <c r="M53" s="626"/>
      <c r="N53" s="208" t="s">
        <v>312</v>
      </c>
      <c r="O53" s="209" t="s">
        <v>343</v>
      </c>
      <c r="P53" s="625" t="s">
        <v>342</v>
      </c>
      <c r="Q53" s="626"/>
      <c r="R53" s="208" t="s">
        <v>312</v>
      </c>
      <c r="S53" s="209" t="s">
        <v>343</v>
      </c>
    </row>
    <row r="54" spans="2:19" ht="45" customHeight="1" x14ac:dyDescent="0.25">
      <c r="B54" s="593"/>
      <c r="C54" s="593"/>
      <c r="D54" s="188" t="s">
        <v>321</v>
      </c>
      <c r="E54" s="266">
        <v>50</v>
      </c>
      <c r="F54" s="613" t="s">
        <v>485</v>
      </c>
      <c r="G54" s="615" t="s">
        <v>510</v>
      </c>
      <c r="H54" s="188" t="s">
        <v>321</v>
      </c>
      <c r="I54" s="267">
        <v>50</v>
      </c>
      <c r="J54" s="627" t="s">
        <v>485</v>
      </c>
      <c r="K54" s="607" t="s">
        <v>488</v>
      </c>
      <c r="L54" s="188" t="s">
        <v>321</v>
      </c>
      <c r="M54" s="189"/>
      <c r="N54" s="600"/>
      <c r="O54" s="602"/>
      <c r="P54" s="188" t="s">
        <v>321</v>
      </c>
      <c r="Q54" s="189"/>
      <c r="R54" s="600"/>
      <c r="S54" s="602"/>
    </row>
    <row r="55" spans="2:19" ht="45" customHeight="1" x14ac:dyDescent="0.25">
      <c r="B55" s="594"/>
      <c r="C55" s="594"/>
      <c r="D55" s="190" t="s">
        <v>329</v>
      </c>
      <c r="E55" s="191">
        <v>0.5</v>
      </c>
      <c r="F55" s="614"/>
      <c r="G55" s="616"/>
      <c r="H55" s="190" t="s">
        <v>329</v>
      </c>
      <c r="I55" s="192">
        <v>0.5</v>
      </c>
      <c r="J55" s="628"/>
      <c r="K55" s="608"/>
      <c r="L55" s="190" t="s">
        <v>329</v>
      </c>
      <c r="M55" s="192"/>
      <c r="N55" s="601"/>
      <c r="O55" s="603"/>
      <c r="P55" s="190" t="s">
        <v>329</v>
      </c>
      <c r="Q55" s="192"/>
      <c r="R55" s="601"/>
      <c r="S55" s="603"/>
    </row>
    <row r="56" spans="2:19" ht="30" customHeight="1" x14ac:dyDescent="0.25">
      <c r="B56" s="620" t="s">
        <v>344</v>
      </c>
      <c r="C56" s="620" t="s">
        <v>345</v>
      </c>
      <c r="D56" s="194" t="s">
        <v>346</v>
      </c>
      <c r="E56" s="210" t="s">
        <v>347</v>
      </c>
      <c r="F56" s="623" t="s">
        <v>348</v>
      </c>
      <c r="G56" s="624"/>
      <c r="H56" s="194" t="s">
        <v>346</v>
      </c>
      <c r="I56" s="210" t="s">
        <v>347</v>
      </c>
      <c r="J56" s="623" t="s">
        <v>348</v>
      </c>
      <c r="K56" s="624"/>
      <c r="L56" s="194" t="s">
        <v>346</v>
      </c>
      <c r="M56" s="210" t="s">
        <v>347</v>
      </c>
      <c r="N56" s="623" t="s">
        <v>348</v>
      </c>
      <c r="O56" s="624"/>
      <c r="P56" s="194" t="s">
        <v>346</v>
      </c>
      <c r="Q56" s="210" t="s">
        <v>347</v>
      </c>
      <c r="R56" s="623" t="s">
        <v>348</v>
      </c>
      <c r="S56" s="624"/>
    </row>
    <row r="57" spans="2:19" ht="30" customHeight="1" x14ac:dyDescent="0.25">
      <c r="B57" s="621"/>
      <c r="C57" s="622"/>
      <c r="D57" s="211">
        <v>0</v>
      </c>
      <c r="E57" s="212">
        <v>0</v>
      </c>
      <c r="F57" s="629" t="s">
        <v>458</v>
      </c>
      <c r="G57" s="630"/>
      <c r="H57" s="213">
        <v>50</v>
      </c>
      <c r="I57" s="214">
        <v>0.5</v>
      </c>
      <c r="J57" s="631" t="s">
        <v>458</v>
      </c>
      <c r="K57" s="632"/>
      <c r="L57" s="213"/>
      <c r="M57" s="214"/>
      <c r="N57" s="631"/>
      <c r="O57" s="632"/>
      <c r="P57" s="213"/>
      <c r="Q57" s="214"/>
      <c r="R57" s="631"/>
      <c r="S57" s="632"/>
    </row>
    <row r="58" spans="2:19" ht="30" customHeight="1" x14ac:dyDescent="0.25">
      <c r="B58" s="621"/>
      <c r="C58" s="620" t="s">
        <v>740</v>
      </c>
      <c r="D58" s="215" t="s">
        <v>348</v>
      </c>
      <c r="E58" s="216" t="s">
        <v>332</v>
      </c>
      <c r="F58" s="194" t="s">
        <v>312</v>
      </c>
      <c r="G58" s="217" t="s">
        <v>343</v>
      </c>
      <c r="H58" s="215" t="s">
        <v>348</v>
      </c>
      <c r="I58" s="216" t="s">
        <v>332</v>
      </c>
      <c r="J58" s="194" t="s">
        <v>312</v>
      </c>
      <c r="K58" s="217" t="s">
        <v>343</v>
      </c>
      <c r="L58" s="215" t="s">
        <v>348</v>
      </c>
      <c r="M58" s="216" t="s">
        <v>332</v>
      </c>
      <c r="N58" s="194" t="s">
        <v>312</v>
      </c>
      <c r="O58" s="217" t="s">
        <v>343</v>
      </c>
      <c r="P58" s="215" t="s">
        <v>348</v>
      </c>
      <c r="Q58" s="216" t="s">
        <v>332</v>
      </c>
      <c r="R58" s="194" t="s">
        <v>312</v>
      </c>
      <c r="S58" s="217" t="s">
        <v>343</v>
      </c>
    </row>
    <row r="59" spans="2:19" ht="30" customHeight="1" x14ac:dyDescent="0.25">
      <c r="B59" s="622"/>
      <c r="C59" s="636"/>
      <c r="D59" s="211" t="s">
        <v>458</v>
      </c>
      <c r="E59" s="300" t="s">
        <v>464</v>
      </c>
      <c r="F59" s="197" t="s">
        <v>485</v>
      </c>
      <c r="G59" s="218" t="s">
        <v>510</v>
      </c>
      <c r="H59" s="213" t="s">
        <v>458</v>
      </c>
      <c r="I59" s="301" t="s">
        <v>464</v>
      </c>
      <c r="J59" s="199" t="s">
        <v>485</v>
      </c>
      <c r="K59" s="221" t="s">
        <v>496</v>
      </c>
      <c r="L59" s="219"/>
      <c r="M59" s="220"/>
      <c r="N59" s="199"/>
      <c r="O59" s="221"/>
      <c r="P59" s="219"/>
      <c r="Q59" s="220"/>
      <c r="R59" s="199"/>
      <c r="S59" s="221"/>
    </row>
    <row r="60" spans="2:19" ht="30" customHeight="1" thickBot="1" x14ac:dyDescent="0.3">
      <c r="B60" s="329" t="s">
        <v>658</v>
      </c>
      <c r="C60" s="262"/>
      <c r="D60" s="207"/>
    </row>
    <row r="61" spans="2:19" ht="30" customHeight="1" thickBot="1" x14ac:dyDescent="0.3">
      <c r="B61" s="184"/>
      <c r="C61" s="184"/>
      <c r="D61" s="589" t="s">
        <v>313</v>
      </c>
      <c r="E61" s="590"/>
      <c r="F61" s="590"/>
      <c r="G61" s="590"/>
      <c r="H61" s="589" t="s">
        <v>314</v>
      </c>
      <c r="I61" s="590"/>
      <c r="J61" s="590"/>
      <c r="K61" s="591"/>
      <c r="L61" s="590" t="s">
        <v>315</v>
      </c>
      <c r="M61" s="590"/>
      <c r="N61" s="590"/>
      <c r="O61" s="590"/>
      <c r="P61" s="589" t="s">
        <v>316</v>
      </c>
      <c r="Q61" s="590"/>
      <c r="R61" s="590"/>
      <c r="S61" s="591"/>
    </row>
    <row r="62" spans="2:19" ht="30" customHeight="1" x14ac:dyDescent="0.25">
      <c r="B62" s="617" t="s">
        <v>349</v>
      </c>
      <c r="C62" s="617" t="s">
        <v>748</v>
      </c>
      <c r="D62" s="598" t="s">
        <v>350</v>
      </c>
      <c r="E62" s="599"/>
      <c r="F62" s="625" t="s">
        <v>312</v>
      </c>
      <c r="G62" s="633"/>
      <c r="H62" s="634" t="s">
        <v>350</v>
      </c>
      <c r="I62" s="599"/>
      <c r="J62" s="625" t="s">
        <v>312</v>
      </c>
      <c r="K62" s="635"/>
      <c r="L62" s="634" t="s">
        <v>350</v>
      </c>
      <c r="M62" s="599"/>
      <c r="N62" s="625" t="s">
        <v>312</v>
      </c>
      <c r="O62" s="635"/>
      <c r="P62" s="634" t="s">
        <v>350</v>
      </c>
      <c r="Q62" s="599"/>
      <c r="R62" s="625" t="s">
        <v>312</v>
      </c>
      <c r="S62" s="635"/>
    </row>
    <row r="63" spans="2:19" ht="60.75" customHeight="1" x14ac:dyDescent="0.25">
      <c r="B63" s="619"/>
      <c r="C63" s="619"/>
      <c r="D63" s="645">
        <v>0</v>
      </c>
      <c r="E63" s="646"/>
      <c r="F63" s="647" t="s">
        <v>460</v>
      </c>
      <c r="G63" s="648"/>
      <c r="H63" s="639">
        <v>70</v>
      </c>
      <c r="I63" s="640"/>
      <c r="J63" s="641" t="s">
        <v>460</v>
      </c>
      <c r="K63" s="642"/>
      <c r="L63" s="639"/>
      <c r="M63" s="640"/>
      <c r="N63" s="641"/>
      <c r="O63" s="642"/>
      <c r="P63" s="639"/>
      <c r="Q63" s="640"/>
      <c r="R63" s="641"/>
      <c r="S63" s="642"/>
    </row>
    <row r="64" spans="2:19" ht="45" customHeight="1" x14ac:dyDescent="0.25">
      <c r="B64" s="604" t="s">
        <v>351</v>
      </c>
      <c r="C64" s="604" t="s">
        <v>746</v>
      </c>
      <c r="D64" s="194" t="s">
        <v>352</v>
      </c>
      <c r="E64" s="194" t="s">
        <v>353</v>
      </c>
      <c r="F64" s="623" t="s">
        <v>354</v>
      </c>
      <c r="G64" s="624"/>
      <c r="H64" s="222" t="s">
        <v>352</v>
      </c>
      <c r="I64" s="194" t="s">
        <v>353</v>
      </c>
      <c r="J64" s="643" t="s">
        <v>354</v>
      </c>
      <c r="K64" s="624"/>
      <c r="L64" s="222" t="s">
        <v>352</v>
      </c>
      <c r="M64" s="194" t="s">
        <v>353</v>
      </c>
      <c r="N64" s="643" t="s">
        <v>354</v>
      </c>
      <c r="O64" s="624"/>
      <c r="P64" s="222" t="s">
        <v>352</v>
      </c>
      <c r="Q64" s="194" t="s">
        <v>353</v>
      </c>
      <c r="R64" s="643" t="s">
        <v>354</v>
      </c>
      <c r="S64" s="624"/>
    </row>
    <row r="65" spans="2:19" ht="44.25" customHeight="1" x14ac:dyDescent="0.25">
      <c r="B65" s="606"/>
      <c r="C65" s="606"/>
      <c r="D65" s="335">
        <v>21545</v>
      </c>
      <c r="E65" s="212">
        <v>0.5</v>
      </c>
      <c r="F65" s="644" t="s">
        <v>505</v>
      </c>
      <c r="G65" s="644"/>
      <c r="H65" s="336">
        <v>21545</v>
      </c>
      <c r="I65" s="214">
        <v>0.5</v>
      </c>
      <c r="J65" s="637" t="s">
        <v>489</v>
      </c>
      <c r="K65" s="638"/>
      <c r="L65" s="213"/>
      <c r="M65" s="214"/>
      <c r="N65" s="637"/>
      <c r="O65" s="638"/>
      <c r="P65" s="213"/>
      <c r="Q65" s="214"/>
      <c r="R65" s="637"/>
      <c r="S65" s="638"/>
    </row>
    <row r="66" spans="2:19" ht="33.75" customHeight="1" thickBot="1" x14ac:dyDescent="0.3">
      <c r="B66" s="184"/>
      <c r="C66" s="184"/>
    </row>
    <row r="67" spans="2:19" ht="37.5" customHeight="1" thickBot="1" x14ac:dyDescent="0.3">
      <c r="B67" s="184"/>
      <c r="C67" s="184"/>
      <c r="D67" s="589" t="s">
        <v>313</v>
      </c>
      <c r="E67" s="590"/>
      <c r="F67" s="590"/>
      <c r="G67" s="591"/>
      <c r="H67" s="590" t="s">
        <v>314</v>
      </c>
      <c r="I67" s="590"/>
      <c r="J67" s="590"/>
      <c r="K67" s="591"/>
      <c r="L67" s="590" t="s">
        <v>314</v>
      </c>
      <c r="M67" s="590"/>
      <c r="N67" s="590"/>
      <c r="O67" s="591"/>
      <c r="P67" s="590" t="s">
        <v>314</v>
      </c>
      <c r="Q67" s="590"/>
      <c r="R67" s="590"/>
      <c r="S67" s="591"/>
    </row>
    <row r="68" spans="2:19" ht="37.5" customHeight="1" x14ac:dyDescent="0.25">
      <c r="B68" s="592" t="s">
        <v>355</v>
      </c>
      <c r="C68" s="592" t="s">
        <v>356</v>
      </c>
      <c r="D68" s="223" t="s">
        <v>357</v>
      </c>
      <c r="E68" s="208" t="s">
        <v>358</v>
      </c>
      <c r="F68" s="625" t="s">
        <v>359</v>
      </c>
      <c r="G68" s="635"/>
      <c r="H68" s="223" t="s">
        <v>357</v>
      </c>
      <c r="I68" s="208" t="s">
        <v>358</v>
      </c>
      <c r="J68" s="625" t="s">
        <v>359</v>
      </c>
      <c r="K68" s="635"/>
      <c r="L68" s="223" t="s">
        <v>357</v>
      </c>
      <c r="M68" s="208" t="s">
        <v>358</v>
      </c>
      <c r="N68" s="625" t="s">
        <v>359</v>
      </c>
      <c r="O68" s="635"/>
      <c r="P68" s="223" t="s">
        <v>357</v>
      </c>
      <c r="Q68" s="208" t="s">
        <v>358</v>
      </c>
      <c r="R68" s="625" t="s">
        <v>359</v>
      </c>
      <c r="S68" s="635"/>
    </row>
    <row r="69" spans="2:19" ht="44.25" customHeight="1" x14ac:dyDescent="0.25">
      <c r="B69" s="593"/>
      <c r="C69" s="594"/>
      <c r="D69" s="323" t="s">
        <v>482</v>
      </c>
      <c r="E69" s="299" t="s">
        <v>464</v>
      </c>
      <c r="F69" s="650" t="s">
        <v>512</v>
      </c>
      <c r="G69" s="651"/>
      <c r="H69" s="324" t="s">
        <v>482</v>
      </c>
      <c r="I69" s="325" t="s">
        <v>464</v>
      </c>
      <c r="J69" s="652" t="s">
        <v>498</v>
      </c>
      <c r="K69" s="638"/>
      <c r="L69" s="225"/>
      <c r="M69" s="226"/>
      <c r="N69" s="704"/>
      <c r="O69" s="705"/>
      <c r="P69" s="225"/>
      <c r="Q69" s="226"/>
      <c r="R69" s="704"/>
      <c r="S69" s="705"/>
    </row>
    <row r="70" spans="2:19" ht="36.75" customHeight="1" x14ac:dyDescent="0.25">
      <c r="B70" s="593"/>
      <c r="C70" s="592" t="s">
        <v>741</v>
      </c>
      <c r="D70" s="194" t="s">
        <v>312</v>
      </c>
      <c r="E70" s="193" t="s">
        <v>360</v>
      </c>
      <c r="F70" s="623" t="s">
        <v>361</v>
      </c>
      <c r="G70" s="624"/>
      <c r="H70" s="194" t="s">
        <v>312</v>
      </c>
      <c r="I70" s="193" t="s">
        <v>360</v>
      </c>
      <c r="J70" s="623" t="s">
        <v>361</v>
      </c>
      <c r="K70" s="624"/>
      <c r="L70" s="194" t="s">
        <v>312</v>
      </c>
      <c r="M70" s="193" t="s">
        <v>360</v>
      </c>
      <c r="N70" s="623" t="s">
        <v>361</v>
      </c>
      <c r="O70" s="624"/>
      <c r="P70" s="194" t="s">
        <v>312</v>
      </c>
      <c r="Q70" s="193" t="s">
        <v>360</v>
      </c>
      <c r="R70" s="623" t="s">
        <v>361</v>
      </c>
      <c r="S70" s="624"/>
    </row>
    <row r="71" spans="2:19" ht="30" customHeight="1" x14ac:dyDescent="0.25">
      <c r="B71" s="593"/>
      <c r="C71" s="593"/>
      <c r="D71" s="197" t="s">
        <v>482</v>
      </c>
      <c r="E71" s="224" t="s">
        <v>657</v>
      </c>
      <c r="F71" s="647" t="s">
        <v>518</v>
      </c>
      <c r="G71" s="649"/>
      <c r="H71" s="199" t="s">
        <v>482</v>
      </c>
      <c r="I71" s="325" t="s">
        <v>657</v>
      </c>
      <c r="J71" s="641" t="s">
        <v>499</v>
      </c>
      <c r="K71" s="642"/>
      <c r="L71" s="199"/>
      <c r="M71" s="226"/>
      <c r="N71" s="641"/>
      <c r="O71" s="642"/>
      <c r="P71" s="199"/>
      <c r="Q71" s="226"/>
      <c r="R71" s="641"/>
      <c r="S71" s="642"/>
    </row>
    <row r="72" spans="2:19" ht="30" customHeight="1" outlineLevel="1" x14ac:dyDescent="0.25">
      <c r="B72" s="593"/>
      <c r="C72" s="593"/>
      <c r="D72" s="197" t="s">
        <v>460</v>
      </c>
      <c r="E72" s="224" t="s">
        <v>657</v>
      </c>
      <c r="F72" s="647" t="s">
        <v>518</v>
      </c>
      <c r="G72" s="649"/>
      <c r="H72" s="199" t="s">
        <v>460</v>
      </c>
      <c r="I72" s="325" t="s">
        <v>657</v>
      </c>
      <c r="J72" s="641" t="s">
        <v>499</v>
      </c>
      <c r="K72" s="642"/>
      <c r="L72" s="199"/>
      <c r="M72" s="226"/>
      <c r="N72" s="641"/>
      <c r="O72" s="642"/>
      <c r="P72" s="199"/>
      <c r="Q72" s="226"/>
      <c r="R72" s="641"/>
      <c r="S72" s="642"/>
    </row>
    <row r="73" spans="2:19" ht="30" customHeight="1" outlineLevel="1" x14ac:dyDescent="0.25">
      <c r="B73" s="593"/>
      <c r="C73" s="593"/>
      <c r="D73" s="197"/>
      <c r="E73" s="224"/>
      <c r="F73" s="647"/>
      <c r="G73" s="649"/>
      <c r="H73" s="199"/>
      <c r="I73" s="226"/>
      <c r="J73" s="641"/>
      <c r="K73" s="642"/>
      <c r="L73" s="199"/>
      <c r="M73" s="226"/>
      <c r="N73" s="641"/>
      <c r="O73" s="642"/>
      <c r="P73" s="199"/>
      <c r="Q73" s="226"/>
      <c r="R73" s="641"/>
      <c r="S73" s="642"/>
    </row>
    <row r="74" spans="2:19" ht="30" customHeight="1" outlineLevel="1" x14ac:dyDescent="0.25">
      <c r="B74" s="593"/>
      <c r="C74" s="593"/>
      <c r="D74" s="197"/>
      <c r="E74" s="224"/>
      <c r="F74" s="647"/>
      <c r="G74" s="649"/>
      <c r="H74" s="199"/>
      <c r="I74" s="226"/>
      <c r="J74" s="641"/>
      <c r="K74" s="642"/>
      <c r="L74" s="199"/>
      <c r="M74" s="226"/>
      <c r="N74" s="641"/>
      <c r="O74" s="642"/>
      <c r="P74" s="199"/>
      <c r="Q74" s="226"/>
      <c r="R74" s="641"/>
      <c r="S74" s="642"/>
    </row>
    <row r="75" spans="2:19" ht="30" customHeight="1" outlineLevel="1" x14ac:dyDescent="0.25">
      <c r="B75" s="593"/>
      <c r="C75" s="593"/>
      <c r="D75" s="197"/>
      <c r="E75" s="224"/>
      <c r="F75" s="647"/>
      <c r="G75" s="649"/>
      <c r="H75" s="199"/>
      <c r="I75" s="226"/>
      <c r="J75" s="641"/>
      <c r="K75" s="642"/>
      <c r="L75" s="199"/>
      <c r="M75" s="226"/>
      <c r="N75" s="641"/>
      <c r="O75" s="642"/>
      <c r="P75" s="199"/>
      <c r="Q75" s="226"/>
      <c r="R75" s="641"/>
      <c r="S75" s="642"/>
    </row>
    <row r="76" spans="2:19" ht="30" customHeight="1" outlineLevel="1" x14ac:dyDescent="0.25">
      <c r="B76" s="594"/>
      <c r="C76" s="594"/>
      <c r="D76" s="197"/>
      <c r="E76" s="224"/>
      <c r="F76" s="647"/>
      <c r="G76" s="649"/>
      <c r="H76" s="199"/>
      <c r="I76" s="226"/>
      <c r="J76" s="641"/>
      <c r="K76" s="642"/>
      <c r="L76" s="199"/>
      <c r="M76" s="226"/>
      <c r="N76" s="641"/>
      <c r="O76" s="642"/>
      <c r="P76" s="199"/>
      <c r="Q76" s="226"/>
      <c r="R76" s="641"/>
      <c r="S76" s="642"/>
    </row>
    <row r="77" spans="2:19" ht="35.25" customHeight="1" x14ac:dyDescent="0.25">
      <c r="B77" s="660" t="s">
        <v>362</v>
      </c>
      <c r="C77" s="663" t="s">
        <v>656</v>
      </c>
      <c r="D77" s="210" t="s">
        <v>363</v>
      </c>
      <c r="E77" s="623" t="s">
        <v>348</v>
      </c>
      <c r="F77" s="664"/>
      <c r="G77" s="195" t="s">
        <v>312</v>
      </c>
      <c r="H77" s="210" t="s">
        <v>363</v>
      </c>
      <c r="I77" s="623" t="s">
        <v>348</v>
      </c>
      <c r="J77" s="664"/>
      <c r="K77" s="195" t="s">
        <v>312</v>
      </c>
      <c r="L77" s="210" t="s">
        <v>363</v>
      </c>
      <c r="M77" s="623" t="s">
        <v>348</v>
      </c>
      <c r="N77" s="664"/>
      <c r="O77" s="195" t="s">
        <v>312</v>
      </c>
      <c r="P77" s="210" t="s">
        <v>363</v>
      </c>
      <c r="Q77" s="623" t="s">
        <v>348</v>
      </c>
      <c r="R77" s="664"/>
      <c r="S77" s="195" t="s">
        <v>312</v>
      </c>
    </row>
    <row r="78" spans="2:19" ht="35.25" customHeight="1" x14ac:dyDescent="0.25">
      <c r="B78" s="661"/>
      <c r="C78" s="663"/>
      <c r="D78" s="227">
        <v>0</v>
      </c>
      <c r="E78" s="650" t="s">
        <v>464</v>
      </c>
      <c r="F78" s="654"/>
      <c r="G78" s="228" t="s">
        <v>482</v>
      </c>
      <c r="H78" s="229">
        <v>1</v>
      </c>
      <c r="I78" s="652" t="s">
        <v>464</v>
      </c>
      <c r="J78" s="653"/>
      <c r="K78" s="230" t="s">
        <v>482</v>
      </c>
      <c r="L78" s="229"/>
      <c r="M78" s="652"/>
      <c r="N78" s="653"/>
      <c r="O78" s="230"/>
      <c r="P78" s="229"/>
      <c r="Q78" s="652"/>
      <c r="R78" s="653"/>
      <c r="S78" s="230"/>
    </row>
    <row r="79" spans="2:19" ht="35.25" customHeight="1" outlineLevel="1" x14ac:dyDescent="0.25">
      <c r="B79" s="661"/>
      <c r="C79" s="663"/>
      <c r="D79" s="227">
        <v>0</v>
      </c>
      <c r="E79" s="650" t="s">
        <v>464</v>
      </c>
      <c r="F79" s="654"/>
      <c r="G79" s="228" t="s">
        <v>460</v>
      </c>
      <c r="H79" s="229">
        <v>1</v>
      </c>
      <c r="I79" s="652" t="s">
        <v>464</v>
      </c>
      <c r="J79" s="653"/>
      <c r="K79" s="230" t="s">
        <v>460</v>
      </c>
      <c r="L79" s="229"/>
      <c r="M79" s="652"/>
      <c r="N79" s="653"/>
      <c r="O79" s="230"/>
      <c r="P79" s="229"/>
      <c r="Q79" s="652"/>
      <c r="R79" s="653"/>
      <c r="S79" s="230"/>
    </row>
    <row r="80" spans="2:19" ht="35.25" customHeight="1" outlineLevel="1" x14ac:dyDescent="0.25">
      <c r="B80" s="661"/>
      <c r="C80" s="663"/>
      <c r="D80" s="227">
        <v>0</v>
      </c>
      <c r="E80" s="650" t="s">
        <v>454</v>
      </c>
      <c r="F80" s="654"/>
      <c r="G80" s="228" t="s">
        <v>430</v>
      </c>
      <c r="H80" s="229">
        <v>1</v>
      </c>
      <c r="I80" s="652" t="s">
        <v>454</v>
      </c>
      <c r="J80" s="653"/>
      <c r="K80" s="230" t="s">
        <v>430</v>
      </c>
      <c r="L80" s="229"/>
      <c r="M80" s="652"/>
      <c r="N80" s="653"/>
      <c r="O80" s="230"/>
      <c r="P80" s="229"/>
      <c r="Q80" s="652"/>
      <c r="R80" s="653"/>
      <c r="S80" s="230"/>
    </row>
    <row r="81" spans="2:19" ht="35.25" customHeight="1" outlineLevel="1" x14ac:dyDescent="0.25">
      <c r="B81" s="661"/>
      <c r="C81" s="663"/>
      <c r="D81" s="227"/>
      <c r="E81" s="650"/>
      <c r="F81" s="654"/>
      <c r="G81" s="228"/>
      <c r="H81" s="229"/>
      <c r="I81" s="652"/>
      <c r="J81" s="653"/>
      <c r="K81" s="230"/>
      <c r="L81" s="229"/>
      <c r="M81" s="652"/>
      <c r="N81" s="653"/>
      <c r="O81" s="230"/>
      <c r="P81" s="229"/>
      <c r="Q81" s="652"/>
      <c r="R81" s="653"/>
      <c r="S81" s="230"/>
    </row>
    <row r="82" spans="2:19" ht="35.25" customHeight="1" outlineLevel="1" x14ac:dyDescent="0.25">
      <c r="B82" s="661"/>
      <c r="C82" s="663"/>
      <c r="D82" s="227"/>
      <c r="E82" s="650"/>
      <c r="F82" s="654"/>
      <c r="G82" s="228"/>
      <c r="H82" s="229"/>
      <c r="I82" s="652"/>
      <c r="J82" s="653"/>
      <c r="K82" s="230"/>
      <c r="L82" s="229"/>
      <c r="M82" s="652"/>
      <c r="N82" s="653"/>
      <c r="O82" s="230"/>
      <c r="P82" s="229"/>
      <c r="Q82" s="652"/>
      <c r="R82" s="653"/>
      <c r="S82" s="230"/>
    </row>
    <row r="83" spans="2:19" ht="33" customHeight="1" outlineLevel="1" x14ac:dyDescent="0.25">
      <c r="B83" s="662"/>
      <c r="C83" s="663"/>
      <c r="D83" s="227"/>
      <c r="E83" s="650"/>
      <c r="F83" s="654"/>
      <c r="G83" s="228"/>
      <c r="H83" s="229"/>
      <c r="I83" s="652"/>
      <c r="J83" s="653"/>
      <c r="K83" s="230"/>
      <c r="L83" s="229"/>
      <c r="M83" s="652"/>
      <c r="N83" s="653"/>
      <c r="O83" s="230"/>
      <c r="P83" s="229"/>
      <c r="Q83" s="652"/>
      <c r="R83" s="653"/>
      <c r="S83" s="230"/>
    </row>
    <row r="84" spans="2:19" ht="31.5" customHeight="1" thickBot="1" x14ac:dyDescent="0.3">
      <c r="B84" s="184"/>
      <c r="C84" s="263" t="s">
        <v>659</v>
      </c>
      <c r="D84" s="207"/>
    </row>
    <row r="85" spans="2:19" ht="30.75" customHeight="1" thickBot="1" x14ac:dyDescent="0.3">
      <c r="B85" s="184"/>
      <c r="C85" s="184"/>
      <c r="D85" s="589" t="s">
        <v>313</v>
      </c>
      <c r="E85" s="590"/>
      <c r="F85" s="590"/>
      <c r="G85" s="591"/>
      <c r="H85" s="655" t="s">
        <v>372</v>
      </c>
      <c r="I85" s="656"/>
      <c r="J85" s="656"/>
      <c r="K85" s="657"/>
      <c r="L85" s="655" t="s">
        <v>315</v>
      </c>
      <c r="M85" s="656"/>
      <c r="N85" s="656"/>
      <c r="O85" s="657"/>
      <c r="P85" s="655" t="s">
        <v>316</v>
      </c>
      <c r="Q85" s="656"/>
      <c r="R85" s="656"/>
      <c r="S85" s="657"/>
    </row>
    <row r="86" spans="2:19" ht="30.75" customHeight="1" x14ac:dyDescent="0.25">
      <c r="B86" s="592" t="s">
        <v>364</v>
      </c>
      <c r="C86" s="592" t="s">
        <v>365</v>
      </c>
      <c r="D86" s="625" t="s">
        <v>366</v>
      </c>
      <c r="E86" s="626"/>
      <c r="F86" s="208" t="s">
        <v>312</v>
      </c>
      <c r="G86" s="231" t="s">
        <v>348</v>
      </c>
      <c r="H86" s="658" t="s">
        <v>366</v>
      </c>
      <c r="I86" s="626"/>
      <c r="J86" s="208" t="s">
        <v>312</v>
      </c>
      <c r="K86" s="231" t="s">
        <v>348</v>
      </c>
      <c r="L86" s="658" t="s">
        <v>366</v>
      </c>
      <c r="M86" s="626"/>
      <c r="N86" s="208" t="s">
        <v>312</v>
      </c>
      <c r="O86" s="231" t="s">
        <v>348</v>
      </c>
      <c r="P86" s="658" t="s">
        <v>366</v>
      </c>
      <c r="Q86" s="626"/>
      <c r="R86" s="208" t="s">
        <v>312</v>
      </c>
      <c r="S86" s="231" t="s">
        <v>348</v>
      </c>
    </row>
    <row r="87" spans="2:19" ht="29.25" customHeight="1" x14ac:dyDescent="0.25">
      <c r="B87" s="594"/>
      <c r="C87" s="594"/>
      <c r="D87" s="647" t="s">
        <v>520</v>
      </c>
      <c r="E87" s="659"/>
      <c r="F87" s="323" t="s">
        <v>485</v>
      </c>
      <c r="G87" s="326" t="s">
        <v>405</v>
      </c>
      <c r="H87" s="639" t="s">
        <v>501</v>
      </c>
      <c r="I87" s="703"/>
      <c r="J87" s="225" t="s">
        <v>485</v>
      </c>
      <c r="K87" s="235" t="s">
        <v>405</v>
      </c>
      <c r="L87" s="233"/>
      <c r="M87" s="234"/>
      <c r="N87" s="225"/>
      <c r="O87" s="235"/>
      <c r="P87" s="233"/>
      <c r="Q87" s="234"/>
      <c r="R87" s="225"/>
      <c r="S87" s="235"/>
    </row>
    <row r="88" spans="2:19" ht="45" customHeight="1" x14ac:dyDescent="0.25">
      <c r="B88" s="665" t="s">
        <v>367</v>
      </c>
      <c r="C88" s="660" t="s">
        <v>742</v>
      </c>
      <c r="D88" s="194" t="s">
        <v>368</v>
      </c>
      <c r="E88" s="194" t="s">
        <v>369</v>
      </c>
      <c r="F88" s="210" t="s">
        <v>370</v>
      </c>
      <c r="G88" s="195" t="s">
        <v>371</v>
      </c>
      <c r="H88" s="194" t="s">
        <v>368</v>
      </c>
      <c r="I88" s="194" t="s">
        <v>369</v>
      </c>
      <c r="J88" s="210" t="s">
        <v>370</v>
      </c>
      <c r="K88" s="195" t="s">
        <v>371</v>
      </c>
      <c r="L88" s="194" t="s">
        <v>368</v>
      </c>
      <c r="M88" s="194" t="s">
        <v>369</v>
      </c>
      <c r="N88" s="210" t="s">
        <v>370</v>
      </c>
      <c r="O88" s="195" t="s">
        <v>371</v>
      </c>
      <c r="P88" s="194" t="s">
        <v>368</v>
      </c>
      <c r="Q88" s="194" t="s">
        <v>369</v>
      </c>
      <c r="R88" s="210" t="s">
        <v>370</v>
      </c>
      <c r="S88" s="195" t="s">
        <v>371</v>
      </c>
    </row>
    <row r="89" spans="2:19" ht="29.25" customHeight="1" x14ac:dyDescent="0.25">
      <c r="B89" s="665"/>
      <c r="C89" s="661"/>
      <c r="D89" s="666" t="s">
        <v>540</v>
      </c>
      <c r="E89" s="668"/>
      <c r="F89" s="666" t="s">
        <v>523</v>
      </c>
      <c r="G89" s="672" t="s">
        <v>520</v>
      </c>
      <c r="H89" s="674" t="s">
        <v>540</v>
      </c>
      <c r="I89" s="674">
        <v>650</v>
      </c>
      <c r="J89" s="674" t="s">
        <v>523</v>
      </c>
      <c r="K89" s="670" t="s">
        <v>509</v>
      </c>
      <c r="L89" s="674"/>
      <c r="M89" s="674"/>
      <c r="N89" s="674"/>
      <c r="O89" s="670"/>
      <c r="P89" s="674"/>
      <c r="Q89" s="674"/>
      <c r="R89" s="674"/>
      <c r="S89" s="670"/>
    </row>
    <row r="90" spans="2:19" ht="29.25" customHeight="1" x14ac:dyDescent="0.25">
      <c r="B90" s="665"/>
      <c r="C90" s="661"/>
      <c r="D90" s="667"/>
      <c r="E90" s="669"/>
      <c r="F90" s="667"/>
      <c r="G90" s="673"/>
      <c r="H90" s="675"/>
      <c r="I90" s="675"/>
      <c r="J90" s="675"/>
      <c r="K90" s="671"/>
      <c r="L90" s="675"/>
      <c r="M90" s="675"/>
      <c r="N90" s="675"/>
      <c r="O90" s="671"/>
      <c r="P90" s="675"/>
      <c r="Q90" s="675"/>
      <c r="R90" s="675"/>
      <c r="S90" s="671"/>
    </row>
    <row r="91" spans="2:19" ht="36" outlineLevel="1" x14ac:dyDescent="0.25">
      <c r="B91" s="665"/>
      <c r="C91" s="661"/>
      <c r="D91" s="194" t="s">
        <v>368</v>
      </c>
      <c r="E91" s="194" t="s">
        <v>369</v>
      </c>
      <c r="F91" s="210" t="s">
        <v>370</v>
      </c>
      <c r="G91" s="195" t="s">
        <v>371</v>
      </c>
      <c r="H91" s="194" t="s">
        <v>368</v>
      </c>
      <c r="I91" s="194" t="s">
        <v>369</v>
      </c>
      <c r="J91" s="210" t="s">
        <v>370</v>
      </c>
      <c r="K91" s="195" t="s">
        <v>371</v>
      </c>
      <c r="L91" s="194" t="s">
        <v>368</v>
      </c>
      <c r="M91" s="194" t="s">
        <v>369</v>
      </c>
      <c r="N91" s="210" t="s">
        <v>370</v>
      </c>
      <c r="O91" s="195" t="s">
        <v>371</v>
      </c>
      <c r="P91" s="194" t="s">
        <v>368</v>
      </c>
      <c r="Q91" s="194" t="s">
        <v>369</v>
      </c>
      <c r="R91" s="210" t="s">
        <v>370</v>
      </c>
      <c r="S91" s="195" t="s">
        <v>371</v>
      </c>
    </row>
    <row r="92" spans="2:19" ht="29.25" customHeight="1" outlineLevel="1" x14ac:dyDescent="0.25">
      <c r="B92" s="665"/>
      <c r="C92" s="661"/>
      <c r="D92" s="666" t="s">
        <v>540</v>
      </c>
      <c r="E92" s="668"/>
      <c r="F92" s="666" t="s">
        <v>523</v>
      </c>
      <c r="G92" s="672" t="s">
        <v>520</v>
      </c>
      <c r="H92" s="674" t="s">
        <v>540</v>
      </c>
      <c r="I92" s="674">
        <v>60</v>
      </c>
      <c r="J92" s="674" t="s">
        <v>523</v>
      </c>
      <c r="K92" s="670" t="s">
        <v>493</v>
      </c>
      <c r="L92" s="674"/>
      <c r="M92" s="674"/>
      <c r="N92" s="674"/>
      <c r="O92" s="670"/>
      <c r="P92" s="674"/>
      <c r="Q92" s="674"/>
      <c r="R92" s="674"/>
      <c r="S92" s="670"/>
    </row>
    <row r="93" spans="2:19" ht="29.25" customHeight="1" outlineLevel="1" x14ac:dyDescent="0.25">
      <c r="B93" s="665"/>
      <c r="C93" s="661"/>
      <c r="D93" s="667"/>
      <c r="E93" s="669"/>
      <c r="F93" s="667"/>
      <c r="G93" s="673"/>
      <c r="H93" s="675"/>
      <c r="I93" s="675"/>
      <c r="J93" s="675"/>
      <c r="K93" s="671"/>
      <c r="L93" s="675"/>
      <c r="M93" s="675"/>
      <c r="N93" s="675"/>
      <c r="O93" s="671"/>
      <c r="P93" s="675"/>
      <c r="Q93" s="675"/>
      <c r="R93" s="675"/>
      <c r="S93" s="671"/>
    </row>
    <row r="94" spans="2:19" ht="36" outlineLevel="1" x14ac:dyDescent="0.25">
      <c r="B94" s="665"/>
      <c r="C94" s="661"/>
      <c r="D94" s="194" t="s">
        <v>368</v>
      </c>
      <c r="E94" s="194" t="s">
        <v>369</v>
      </c>
      <c r="F94" s="210" t="s">
        <v>370</v>
      </c>
      <c r="G94" s="195" t="s">
        <v>371</v>
      </c>
      <c r="H94" s="194" t="s">
        <v>368</v>
      </c>
      <c r="I94" s="194" t="s">
        <v>369</v>
      </c>
      <c r="J94" s="210" t="s">
        <v>370</v>
      </c>
      <c r="K94" s="195" t="s">
        <v>371</v>
      </c>
      <c r="L94" s="194" t="s">
        <v>368</v>
      </c>
      <c r="M94" s="194" t="s">
        <v>369</v>
      </c>
      <c r="N94" s="210" t="s">
        <v>370</v>
      </c>
      <c r="O94" s="195" t="s">
        <v>371</v>
      </c>
      <c r="P94" s="194" t="s">
        <v>368</v>
      </c>
      <c r="Q94" s="194" t="s">
        <v>369</v>
      </c>
      <c r="R94" s="210" t="s">
        <v>370</v>
      </c>
      <c r="S94" s="195" t="s">
        <v>371</v>
      </c>
    </row>
    <row r="95" spans="2:19" ht="29.25" customHeight="1" outlineLevel="1" x14ac:dyDescent="0.25">
      <c r="B95" s="665"/>
      <c r="C95" s="661"/>
      <c r="D95" s="666" t="s">
        <v>546</v>
      </c>
      <c r="E95" s="668"/>
      <c r="F95" s="666" t="s">
        <v>529</v>
      </c>
      <c r="G95" s="672" t="s">
        <v>520</v>
      </c>
      <c r="H95" s="674" t="s">
        <v>546</v>
      </c>
      <c r="I95" s="674">
        <v>5</v>
      </c>
      <c r="J95" s="674" t="s">
        <v>529</v>
      </c>
      <c r="K95" s="670" t="s">
        <v>501</v>
      </c>
      <c r="L95" s="674"/>
      <c r="M95" s="674"/>
      <c r="N95" s="674"/>
      <c r="O95" s="670"/>
      <c r="P95" s="674"/>
      <c r="Q95" s="674"/>
      <c r="R95" s="674"/>
      <c r="S95" s="670"/>
    </row>
    <row r="96" spans="2:19" ht="29.25" customHeight="1" outlineLevel="1" x14ac:dyDescent="0.25">
      <c r="B96" s="665"/>
      <c r="C96" s="661"/>
      <c r="D96" s="667"/>
      <c r="E96" s="669"/>
      <c r="F96" s="667"/>
      <c r="G96" s="673"/>
      <c r="H96" s="675"/>
      <c r="I96" s="675"/>
      <c r="J96" s="675"/>
      <c r="K96" s="671"/>
      <c r="L96" s="675"/>
      <c r="M96" s="675"/>
      <c r="N96" s="675"/>
      <c r="O96" s="671"/>
      <c r="P96" s="675"/>
      <c r="Q96" s="675"/>
      <c r="R96" s="675"/>
      <c r="S96" s="671"/>
    </row>
    <row r="97" spans="2:19" ht="36" outlineLevel="1" x14ac:dyDescent="0.25">
      <c r="B97" s="665"/>
      <c r="C97" s="661"/>
      <c r="D97" s="194" t="s">
        <v>368</v>
      </c>
      <c r="E97" s="194" t="s">
        <v>369</v>
      </c>
      <c r="F97" s="210" t="s">
        <v>370</v>
      </c>
      <c r="G97" s="195" t="s">
        <v>371</v>
      </c>
      <c r="H97" s="194" t="s">
        <v>368</v>
      </c>
      <c r="I97" s="194" t="s">
        <v>369</v>
      </c>
      <c r="J97" s="210" t="s">
        <v>370</v>
      </c>
      <c r="K97" s="195" t="s">
        <v>371</v>
      </c>
      <c r="L97" s="194" t="s">
        <v>368</v>
      </c>
      <c r="M97" s="194" t="s">
        <v>369</v>
      </c>
      <c r="N97" s="210" t="s">
        <v>370</v>
      </c>
      <c r="O97" s="195" t="s">
        <v>371</v>
      </c>
      <c r="P97" s="194" t="s">
        <v>368</v>
      </c>
      <c r="Q97" s="194" t="s">
        <v>369</v>
      </c>
      <c r="R97" s="210" t="s">
        <v>370</v>
      </c>
      <c r="S97" s="195" t="s">
        <v>371</v>
      </c>
    </row>
    <row r="98" spans="2:19" ht="29.25" customHeight="1" outlineLevel="1" x14ac:dyDescent="0.25">
      <c r="B98" s="665"/>
      <c r="C98" s="661"/>
      <c r="D98" s="666" t="s">
        <v>278</v>
      </c>
      <c r="E98" s="668"/>
      <c r="F98" s="666" t="s">
        <v>523</v>
      </c>
      <c r="G98" s="672" t="s">
        <v>520</v>
      </c>
      <c r="H98" s="674" t="s">
        <v>278</v>
      </c>
      <c r="I98" s="674">
        <v>17</v>
      </c>
      <c r="J98" s="674" t="s">
        <v>523</v>
      </c>
      <c r="K98" s="670" t="s">
        <v>501</v>
      </c>
      <c r="L98" s="674"/>
      <c r="M98" s="674"/>
      <c r="N98" s="674"/>
      <c r="O98" s="670"/>
      <c r="P98" s="674"/>
      <c r="Q98" s="674"/>
      <c r="R98" s="674"/>
      <c r="S98" s="670"/>
    </row>
    <row r="99" spans="2:19" ht="29.25" customHeight="1" outlineLevel="1" x14ac:dyDescent="0.25">
      <c r="B99" s="665"/>
      <c r="C99" s="662"/>
      <c r="D99" s="667"/>
      <c r="E99" s="669"/>
      <c r="F99" s="667"/>
      <c r="G99" s="673"/>
      <c r="H99" s="675"/>
      <c r="I99" s="675"/>
      <c r="J99" s="675"/>
      <c r="K99" s="671"/>
      <c r="L99" s="675"/>
      <c r="M99" s="675"/>
      <c r="N99" s="675"/>
      <c r="O99" s="671"/>
      <c r="P99" s="675"/>
      <c r="Q99" s="675"/>
      <c r="R99" s="675"/>
      <c r="S99" s="671"/>
    </row>
    <row r="100" spans="2:19" ht="15.75" thickBot="1" x14ac:dyDescent="0.3">
      <c r="B100" s="184"/>
      <c r="C100" s="184"/>
    </row>
    <row r="101" spans="2:19" ht="15.75" thickBot="1" x14ac:dyDescent="0.3">
      <c r="B101" s="184"/>
      <c r="C101" s="184"/>
      <c r="D101" s="589" t="s">
        <v>313</v>
      </c>
      <c r="E101" s="590"/>
      <c r="F101" s="590"/>
      <c r="G101" s="591"/>
      <c r="H101" s="655" t="s">
        <v>372</v>
      </c>
      <c r="I101" s="656"/>
      <c r="J101" s="656"/>
      <c r="K101" s="657"/>
      <c r="L101" s="655" t="s">
        <v>315</v>
      </c>
      <c r="M101" s="656"/>
      <c r="N101" s="656"/>
      <c r="O101" s="657"/>
      <c r="P101" s="655" t="s">
        <v>316</v>
      </c>
      <c r="Q101" s="656"/>
      <c r="R101" s="656"/>
      <c r="S101" s="657"/>
    </row>
    <row r="102" spans="2:19" ht="33.75" customHeight="1" x14ac:dyDescent="0.25">
      <c r="B102" s="676" t="s">
        <v>373</v>
      </c>
      <c r="C102" s="617" t="s">
        <v>751</v>
      </c>
      <c r="D102" s="236" t="s">
        <v>374</v>
      </c>
      <c r="E102" s="237" t="s">
        <v>375</v>
      </c>
      <c r="F102" s="625" t="s">
        <v>376</v>
      </c>
      <c r="G102" s="635"/>
      <c r="H102" s="236" t="s">
        <v>374</v>
      </c>
      <c r="I102" s="237" t="s">
        <v>375</v>
      </c>
      <c r="J102" s="625" t="s">
        <v>376</v>
      </c>
      <c r="K102" s="635"/>
      <c r="L102" s="236" t="s">
        <v>374</v>
      </c>
      <c r="M102" s="237" t="s">
        <v>375</v>
      </c>
      <c r="N102" s="625" t="s">
        <v>376</v>
      </c>
      <c r="O102" s="635"/>
      <c r="P102" s="236" t="s">
        <v>374</v>
      </c>
      <c r="Q102" s="237" t="s">
        <v>375</v>
      </c>
      <c r="R102" s="625" t="s">
        <v>376</v>
      </c>
      <c r="S102" s="635"/>
    </row>
    <row r="103" spans="2:19" ht="80.25" customHeight="1" x14ac:dyDescent="0.25">
      <c r="B103" s="677"/>
      <c r="C103" s="619"/>
      <c r="D103" s="337">
        <v>600</v>
      </c>
      <c r="E103" s="239">
        <v>0.55000000000000004</v>
      </c>
      <c r="F103" s="647" t="s">
        <v>481</v>
      </c>
      <c r="G103" s="649"/>
      <c r="H103" s="338">
        <v>600</v>
      </c>
      <c r="I103" s="241">
        <v>0.55000000000000004</v>
      </c>
      <c r="J103" s="679" t="s">
        <v>476</v>
      </c>
      <c r="K103" s="680"/>
      <c r="L103" s="240"/>
      <c r="M103" s="241"/>
      <c r="N103" s="679"/>
      <c r="O103" s="680"/>
      <c r="P103" s="240"/>
      <c r="Q103" s="241"/>
      <c r="R103" s="679"/>
      <c r="S103" s="680"/>
    </row>
    <row r="104" spans="2:19" ht="32.25" customHeight="1" x14ac:dyDescent="0.25">
      <c r="B104" s="677"/>
      <c r="C104" s="676" t="s">
        <v>377</v>
      </c>
      <c r="D104" s="242" t="s">
        <v>374</v>
      </c>
      <c r="E104" s="194" t="s">
        <v>375</v>
      </c>
      <c r="F104" s="194" t="s">
        <v>378</v>
      </c>
      <c r="G104" s="217" t="s">
        <v>379</v>
      </c>
      <c r="H104" s="242" t="s">
        <v>374</v>
      </c>
      <c r="I104" s="194" t="s">
        <v>375</v>
      </c>
      <c r="J104" s="194" t="s">
        <v>378</v>
      </c>
      <c r="K104" s="217" t="s">
        <v>379</v>
      </c>
      <c r="L104" s="242" t="s">
        <v>374</v>
      </c>
      <c r="M104" s="194" t="s">
        <v>375</v>
      </c>
      <c r="N104" s="194" t="s">
        <v>378</v>
      </c>
      <c r="O104" s="217" t="s">
        <v>379</v>
      </c>
      <c r="P104" s="242" t="s">
        <v>374</v>
      </c>
      <c r="Q104" s="194" t="s">
        <v>375</v>
      </c>
      <c r="R104" s="194" t="s">
        <v>378</v>
      </c>
      <c r="S104" s="217" t="s">
        <v>379</v>
      </c>
    </row>
    <row r="105" spans="2:19" ht="27.75" customHeight="1" x14ac:dyDescent="0.25">
      <c r="B105" s="677"/>
      <c r="C105" s="677"/>
      <c r="D105" s="339">
        <v>600</v>
      </c>
      <c r="E105" s="212">
        <v>0.55000000000000004</v>
      </c>
      <c r="F105" s="322"/>
      <c r="G105" s="326" t="s">
        <v>430</v>
      </c>
      <c r="H105" s="340">
        <v>600</v>
      </c>
      <c r="I105" s="214">
        <v>0.55000000000000004</v>
      </c>
      <c r="J105" s="325" t="s">
        <v>566</v>
      </c>
      <c r="K105" s="341" t="s">
        <v>424</v>
      </c>
      <c r="L105" s="240"/>
      <c r="M105" s="214"/>
      <c r="N105" s="226"/>
      <c r="O105" s="235"/>
      <c r="P105" s="240"/>
      <c r="Q105" s="214"/>
      <c r="R105" s="226"/>
      <c r="S105" s="235"/>
    </row>
    <row r="106" spans="2:19" ht="27.75" customHeight="1" outlineLevel="1" x14ac:dyDescent="0.25">
      <c r="B106" s="677"/>
      <c r="C106" s="677"/>
      <c r="D106" s="242" t="s">
        <v>374</v>
      </c>
      <c r="E106" s="194" t="s">
        <v>375</v>
      </c>
      <c r="F106" s="194" t="s">
        <v>378</v>
      </c>
      <c r="G106" s="217" t="s">
        <v>379</v>
      </c>
      <c r="H106" s="242" t="s">
        <v>374</v>
      </c>
      <c r="I106" s="194" t="s">
        <v>375</v>
      </c>
      <c r="J106" s="194" t="s">
        <v>378</v>
      </c>
      <c r="K106" s="217" t="s">
        <v>379</v>
      </c>
      <c r="L106" s="242" t="s">
        <v>374</v>
      </c>
      <c r="M106" s="194" t="s">
        <v>375</v>
      </c>
      <c r="N106" s="194" t="s">
        <v>378</v>
      </c>
      <c r="O106" s="217" t="s">
        <v>379</v>
      </c>
      <c r="P106" s="242" t="s">
        <v>374</v>
      </c>
      <c r="Q106" s="194" t="s">
        <v>375</v>
      </c>
      <c r="R106" s="194" t="s">
        <v>378</v>
      </c>
      <c r="S106" s="217" t="s">
        <v>379</v>
      </c>
    </row>
    <row r="107" spans="2:19" ht="27.75" customHeight="1" outlineLevel="1" x14ac:dyDescent="0.25">
      <c r="B107" s="677"/>
      <c r="C107" s="677"/>
      <c r="D107" s="238"/>
      <c r="E107" s="212"/>
      <c r="F107" s="224"/>
      <c r="G107" s="232"/>
      <c r="H107" s="240"/>
      <c r="I107" s="214"/>
      <c r="J107" s="226"/>
      <c r="K107" s="235"/>
      <c r="L107" s="240"/>
      <c r="M107" s="214"/>
      <c r="N107" s="226"/>
      <c r="O107" s="235"/>
      <c r="P107" s="240"/>
      <c r="Q107" s="214"/>
      <c r="R107" s="226"/>
      <c r="S107" s="235"/>
    </row>
    <row r="108" spans="2:19" ht="27.75" customHeight="1" outlineLevel="1" x14ac:dyDescent="0.25">
      <c r="B108" s="677"/>
      <c r="C108" s="677"/>
      <c r="D108" s="242" t="s">
        <v>374</v>
      </c>
      <c r="E108" s="194" t="s">
        <v>375</v>
      </c>
      <c r="F108" s="194" t="s">
        <v>378</v>
      </c>
      <c r="G108" s="217" t="s">
        <v>379</v>
      </c>
      <c r="H108" s="242" t="s">
        <v>374</v>
      </c>
      <c r="I108" s="194" t="s">
        <v>375</v>
      </c>
      <c r="J108" s="194" t="s">
        <v>378</v>
      </c>
      <c r="K108" s="217" t="s">
        <v>379</v>
      </c>
      <c r="L108" s="242" t="s">
        <v>374</v>
      </c>
      <c r="M108" s="194" t="s">
        <v>375</v>
      </c>
      <c r="N108" s="194" t="s">
        <v>378</v>
      </c>
      <c r="O108" s="217" t="s">
        <v>379</v>
      </c>
      <c r="P108" s="242" t="s">
        <v>374</v>
      </c>
      <c r="Q108" s="194" t="s">
        <v>375</v>
      </c>
      <c r="R108" s="194" t="s">
        <v>378</v>
      </c>
      <c r="S108" s="217" t="s">
        <v>379</v>
      </c>
    </row>
    <row r="109" spans="2:19" ht="27.75" customHeight="1" outlineLevel="1" x14ac:dyDescent="0.25">
      <c r="B109" s="677"/>
      <c r="C109" s="677"/>
      <c r="D109" s="238"/>
      <c r="E109" s="212"/>
      <c r="F109" s="224"/>
      <c r="G109" s="232"/>
      <c r="H109" s="240"/>
      <c r="I109" s="214"/>
      <c r="J109" s="226"/>
      <c r="K109" s="235"/>
      <c r="L109" s="240"/>
      <c r="M109" s="214"/>
      <c r="N109" s="226"/>
      <c r="O109" s="235"/>
      <c r="P109" s="240"/>
      <c r="Q109" s="214"/>
      <c r="R109" s="226"/>
      <c r="S109" s="235"/>
    </row>
    <row r="110" spans="2:19" ht="27.75" customHeight="1" outlineLevel="1" x14ac:dyDescent="0.25">
      <c r="B110" s="677"/>
      <c r="C110" s="677"/>
      <c r="D110" s="242" t="s">
        <v>374</v>
      </c>
      <c r="E110" s="194" t="s">
        <v>375</v>
      </c>
      <c r="F110" s="194" t="s">
        <v>378</v>
      </c>
      <c r="G110" s="217" t="s">
        <v>379</v>
      </c>
      <c r="H110" s="242" t="s">
        <v>374</v>
      </c>
      <c r="I110" s="194" t="s">
        <v>375</v>
      </c>
      <c r="J110" s="194" t="s">
        <v>378</v>
      </c>
      <c r="K110" s="217" t="s">
        <v>379</v>
      </c>
      <c r="L110" s="242" t="s">
        <v>374</v>
      </c>
      <c r="M110" s="194" t="s">
        <v>375</v>
      </c>
      <c r="N110" s="194" t="s">
        <v>378</v>
      </c>
      <c r="O110" s="217" t="s">
        <v>379</v>
      </c>
      <c r="P110" s="242" t="s">
        <v>374</v>
      </c>
      <c r="Q110" s="194" t="s">
        <v>375</v>
      </c>
      <c r="R110" s="194" t="s">
        <v>378</v>
      </c>
      <c r="S110" s="217" t="s">
        <v>379</v>
      </c>
    </row>
    <row r="111" spans="2:19" ht="27.75" customHeight="1" outlineLevel="1" x14ac:dyDescent="0.25">
      <c r="B111" s="678"/>
      <c r="C111" s="678"/>
      <c r="D111" s="238"/>
      <c r="E111" s="212"/>
      <c r="F111" s="224"/>
      <c r="G111" s="232"/>
      <c r="H111" s="240"/>
      <c r="I111" s="214"/>
      <c r="J111" s="226"/>
      <c r="K111" s="235"/>
      <c r="L111" s="240"/>
      <c r="M111" s="214"/>
      <c r="N111" s="226"/>
      <c r="O111" s="235"/>
      <c r="P111" s="240"/>
      <c r="Q111" s="214"/>
      <c r="R111" s="226"/>
      <c r="S111" s="235"/>
    </row>
    <row r="112" spans="2:19" ht="26.25" customHeight="1" x14ac:dyDescent="0.25">
      <c r="B112" s="683" t="s">
        <v>380</v>
      </c>
      <c r="C112" s="686" t="s">
        <v>381</v>
      </c>
      <c r="D112" s="243" t="s">
        <v>382</v>
      </c>
      <c r="E112" s="243" t="s">
        <v>383</v>
      </c>
      <c r="F112" s="243" t="s">
        <v>312</v>
      </c>
      <c r="G112" s="244" t="s">
        <v>384</v>
      </c>
      <c r="H112" s="245" t="s">
        <v>382</v>
      </c>
      <c r="I112" s="243" t="s">
        <v>383</v>
      </c>
      <c r="J112" s="243" t="s">
        <v>312</v>
      </c>
      <c r="K112" s="244" t="s">
        <v>384</v>
      </c>
      <c r="L112" s="243" t="s">
        <v>382</v>
      </c>
      <c r="M112" s="243" t="s">
        <v>383</v>
      </c>
      <c r="N112" s="243" t="s">
        <v>312</v>
      </c>
      <c r="O112" s="244" t="s">
        <v>384</v>
      </c>
      <c r="P112" s="243" t="s">
        <v>382</v>
      </c>
      <c r="Q112" s="243" t="s">
        <v>383</v>
      </c>
      <c r="R112" s="243" t="s">
        <v>312</v>
      </c>
      <c r="S112" s="244" t="s">
        <v>384</v>
      </c>
    </row>
    <row r="113" spans="2:19" ht="32.25" customHeight="1" x14ac:dyDescent="0.25">
      <c r="B113" s="684"/>
      <c r="C113" s="687"/>
      <c r="D113" s="211">
        <v>1</v>
      </c>
      <c r="E113" s="211" t="s">
        <v>442</v>
      </c>
      <c r="F113" s="211" t="s">
        <v>460</v>
      </c>
      <c r="G113" s="323" t="s">
        <v>557</v>
      </c>
      <c r="H113" s="229">
        <v>1</v>
      </c>
      <c r="I113" s="213" t="s">
        <v>442</v>
      </c>
      <c r="J113" s="213" t="s">
        <v>460</v>
      </c>
      <c r="K113" s="230" t="s">
        <v>557</v>
      </c>
      <c r="L113" s="213"/>
      <c r="M113" s="213"/>
      <c r="N113" s="213"/>
      <c r="O113" s="230"/>
      <c r="P113" s="213"/>
      <c r="Q113" s="213"/>
      <c r="R113" s="213"/>
      <c r="S113" s="230"/>
    </row>
    <row r="114" spans="2:19" ht="32.25" customHeight="1" x14ac:dyDescent="0.25">
      <c r="B114" s="684"/>
      <c r="C114" s="683" t="s">
        <v>385</v>
      </c>
      <c r="D114" s="194" t="s">
        <v>386</v>
      </c>
      <c r="E114" s="623" t="s">
        <v>387</v>
      </c>
      <c r="F114" s="664"/>
      <c r="G114" s="195" t="s">
        <v>388</v>
      </c>
      <c r="H114" s="194" t="s">
        <v>386</v>
      </c>
      <c r="I114" s="623" t="s">
        <v>387</v>
      </c>
      <c r="J114" s="664"/>
      <c r="K114" s="195" t="s">
        <v>388</v>
      </c>
      <c r="L114" s="194" t="s">
        <v>386</v>
      </c>
      <c r="M114" s="623" t="s">
        <v>387</v>
      </c>
      <c r="N114" s="664"/>
      <c r="O114" s="195" t="s">
        <v>388</v>
      </c>
      <c r="P114" s="194" t="s">
        <v>386</v>
      </c>
      <c r="Q114" s="194" t="s">
        <v>387</v>
      </c>
      <c r="R114" s="623" t="s">
        <v>387</v>
      </c>
      <c r="S114" s="664"/>
    </row>
    <row r="115" spans="2:19" ht="23.25" customHeight="1" x14ac:dyDescent="0.25">
      <c r="B115" s="684"/>
      <c r="C115" s="684"/>
      <c r="D115" s="246"/>
      <c r="E115" s="688"/>
      <c r="F115" s="689"/>
      <c r="G115" s="198"/>
      <c r="H115" s="247"/>
      <c r="I115" s="681"/>
      <c r="J115" s="682"/>
      <c r="K115" s="221"/>
      <c r="L115" s="247"/>
      <c r="M115" s="681"/>
      <c r="N115" s="682"/>
      <c r="O115" s="201"/>
      <c r="P115" s="247"/>
      <c r="Q115" s="199"/>
      <c r="R115" s="681"/>
      <c r="S115" s="682"/>
    </row>
    <row r="116" spans="2:19" ht="23.25" customHeight="1" outlineLevel="1" x14ac:dyDescent="0.25">
      <c r="B116" s="684"/>
      <c r="C116" s="684"/>
      <c r="D116" s="194" t="s">
        <v>386</v>
      </c>
      <c r="E116" s="623" t="s">
        <v>387</v>
      </c>
      <c r="F116" s="664"/>
      <c r="G116" s="195" t="s">
        <v>388</v>
      </c>
      <c r="H116" s="194" t="s">
        <v>386</v>
      </c>
      <c r="I116" s="623" t="s">
        <v>387</v>
      </c>
      <c r="J116" s="664"/>
      <c r="K116" s="195" t="s">
        <v>388</v>
      </c>
      <c r="L116" s="194" t="s">
        <v>386</v>
      </c>
      <c r="M116" s="623" t="s">
        <v>387</v>
      </c>
      <c r="N116" s="664"/>
      <c r="O116" s="195" t="s">
        <v>388</v>
      </c>
      <c r="P116" s="194" t="s">
        <v>386</v>
      </c>
      <c r="Q116" s="194" t="s">
        <v>387</v>
      </c>
      <c r="R116" s="623" t="s">
        <v>387</v>
      </c>
      <c r="S116" s="664"/>
    </row>
    <row r="117" spans="2:19" ht="23.25" customHeight="1" outlineLevel="1" x14ac:dyDescent="0.25">
      <c r="B117" s="684"/>
      <c r="C117" s="684"/>
      <c r="D117" s="246"/>
      <c r="E117" s="688"/>
      <c r="F117" s="689"/>
      <c r="G117" s="198"/>
      <c r="H117" s="247"/>
      <c r="I117" s="681"/>
      <c r="J117" s="682"/>
      <c r="K117" s="201"/>
      <c r="L117" s="247"/>
      <c r="M117" s="681"/>
      <c r="N117" s="682"/>
      <c r="O117" s="201"/>
      <c r="P117" s="247"/>
      <c r="Q117" s="199"/>
      <c r="R117" s="681"/>
      <c r="S117" s="682"/>
    </row>
    <row r="118" spans="2:19" ht="23.25" customHeight="1" outlineLevel="1" x14ac:dyDescent="0.25">
      <c r="B118" s="684"/>
      <c r="C118" s="684"/>
      <c r="D118" s="194" t="s">
        <v>386</v>
      </c>
      <c r="E118" s="623" t="s">
        <v>387</v>
      </c>
      <c r="F118" s="664"/>
      <c r="G118" s="195" t="s">
        <v>388</v>
      </c>
      <c r="H118" s="194" t="s">
        <v>386</v>
      </c>
      <c r="I118" s="623" t="s">
        <v>387</v>
      </c>
      <c r="J118" s="664"/>
      <c r="K118" s="195" t="s">
        <v>388</v>
      </c>
      <c r="L118" s="194" t="s">
        <v>386</v>
      </c>
      <c r="M118" s="623" t="s">
        <v>387</v>
      </c>
      <c r="N118" s="664"/>
      <c r="O118" s="195" t="s">
        <v>388</v>
      </c>
      <c r="P118" s="194" t="s">
        <v>386</v>
      </c>
      <c r="Q118" s="194" t="s">
        <v>387</v>
      </c>
      <c r="R118" s="623" t="s">
        <v>387</v>
      </c>
      <c r="S118" s="664"/>
    </row>
    <row r="119" spans="2:19" ht="23.25" customHeight="1" outlineLevel="1" x14ac:dyDescent="0.25">
      <c r="B119" s="684"/>
      <c r="C119" s="684"/>
      <c r="D119" s="246"/>
      <c r="E119" s="688"/>
      <c r="F119" s="689"/>
      <c r="G119" s="198"/>
      <c r="H119" s="247"/>
      <c r="I119" s="681"/>
      <c r="J119" s="682"/>
      <c r="K119" s="201"/>
      <c r="L119" s="247"/>
      <c r="M119" s="681"/>
      <c r="N119" s="682"/>
      <c r="O119" s="201"/>
      <c r="P119" s="247"/>
      <c r="Q119" s="199"/>
      <c r="R119" s="681"/>
      <c r="S119" s="682"/>
    </row>
    <row r="120" spans="2:19" ht="23.25" customHeight="1" outlineLevel="1" x14ac:dyDescent="0.25">
      <c r="B120" s="684"/>
      <c r="C120" s="684"/>
      <c r="D120" s="194" t="s">
        <v>386</v>
      </c>
      <c r="E120" s="623" t="s">
        <v>387</v>
      </c>
      <c r="F120" s="664"/>
      <c r="G120" s="195" t="s">
        <v>388</v>
      </c>
      <c r="H120" s="194" t="s">
        <v>386</v>
      </c>
      <c r="I120" s="623" t="s">
        <v>387</v>
      </c>
      <c r="J120" s="664"/>
      <c r="K120" s="195" t="s">
        <v>388</v>
      </c>
      <c r="L120" s="194" t="s">
        <v>386</v>
      </c>
      <c r="M120" s="623" t="s">
        <v>387</v>
      </c>
      <c r="N120" s="664"/>
      <c r="O120" s="195" t="s">
        <v>388</v>
      </c>
      <c r="P120" s="194" t="s">
        <v>386</v>
      </c>
      <c r="Q120" s="194" t="s">
        <v>387</v>
      </c>
      <c r="R120" s="623" t="s">
        <v>387</v>
      </c>
      <c r="S120" s="664"/>
    </row>
    <row r="121" spans="2:19" ht="23.25" customHeight="1" outlineLevel="1" x14ac:dyDescent="0.25">
      <c r="B121" s="685"/>
      <c r="C121" s="685"/>
      <c r="D121" s="246"/>
      <c r="E121" s="688"/>
      <c r="F121" s="689"/>
      <c r="G121" s="198"/>
      <c r="H121" s="247"/>
      <c r="I121" s="681"/>
      <c r="J121" s="682"/>
      <c r="K121" s="201"/>
      <c r="L121" s="247"/>
      <c r="M121" s="681"/>
      <c r="N121" s="682"/>
      <c r="O121" s="201"/>
      <c r="P121" s="247"/>
      <c r="Q121" s="199"/>
      <c r="R121" s="681"/>
      <c r="S121" s="682"/>
    </row>
    <row r="122" spans="2:19" ht="15.75" thickBot="1" x14ac:dyDescent="0.3">
      <c r="B122" s="184"/>
      <c r="C122" s="184"/>
    </row>
    <row r="123" spans="2:19" ht="15.75" thickBot="1" x14ac:dyDescent="0.3">
      <c r="B123" s="184"/>
      <c r="C123" s="184"/>
      <c r="D123" s="589" t="s">
        <v>313</v>
      </c>
      <c r="E123" s="590"/>
      <c r="F123" s="590"/>
      <c r="G123" s="591"/>
      <c r="H123" s="589" t="s">
        <v>314</v>
      </c>
      <c r="I123" s="590"/>
      <c r="J123" s="590"/>
      <c r="K123" s="591"/>
      <c r="L123" s="590" t="s">
        <v>315</v>
      </c>
      <c r="M123" s="590"/>
      <c r="N123" s="590"/>
      <c r="O123" s="590"/>
      <c r="P123" s="589" t="s">
        <v>316</v>
      </c>
      <c r="Q123" s="590"/>
      <c r="R123" s="590"/>
      <c r="S123" s="591"/>
    </row>
    <row r="124" spans="2:19" x14ac:dyDescent="0.25">
      <c r="B124" s="592" t="s">
        <v>389</v>
      </c>
      <c r="C124" s="592" t="s">
        <v>390</v>
      </c>
      <c r="D124" s="625" t="s">
        <v>391</v>
      </c>
      <c r="E124" s="633"/>
      <c r="F124" s="633"/>
      <c r="G124" s="635"/>
      <c r="H124" s="625" t="s">
        <v>391</v>
      </c>
      <c r="I124" s="633"/>
      <c r="J124" s="633"/>
      <c r="K124" s="635"/>
      <c r="L124" s="625" t="s">
        <v>391</v>
      </c>
      <c r="M124" s="633"/>
      <c r="N124" s="633"/>
      <c r="O124" s="635"/>
      <c r="P124" s="625" t="s">
        <v>391</v>
      </c>
      <c r="Q124" s="633"/>
      <c r="R124" s="633"/>
      <c r="S124" s="635"/>
    </row>
    <row r="125" spans="2:19" ht="45" customHeight="1" x14ac:dyDescent="0.25">
      <c r="B125" s="594"/>
      <c r="C125" s="594"/>
      <c r="D125" s="647" t="s">
        <v>443</v>
      </c>
      <c r="E125" s="648"/>
      <c r="F125" s="648"/>
      <c r="G125" s="649"/>
      <c r="H125" s="641" t="s">
        <v>440</v>
      </c>
      <c r="I125" s="699"/>
      <c r="J125" s="699"/>
      <c r="K125" s="642"/>
      <c r="L125" s="700"/>
      <c r="M125" s="701"/>
      <c r="N125" s="701"/>
      <c r="O125" s="702"/>
      <c r="P125" s="700"/>
      <c r="Q125" s="701"/>
      <c r="R125" s="701"/>
      <c r="S125" s="702"/>
    </row>
    <row r="126" spans="2:19" ht="32.25" customHeight="1" x14ac:dyDescent="0.25">
      <c r="B126" s="660" t="s">
        <v>392</v>
      </c>
      <c r="C126" s="660" t="s">
        <v>749</v>
      </c>
      <c r="D126" s="243" t="s">
        <v>393</v>
      </c>
      <c r="E126" s="216" t="s">
        <v>312</v>
      </c>
      <c r="F126" s="194" t="s">
        <v>332</v>
      </c>
      <c r="G126" s="195" t="s">
        <v>348</v>
      </c>
      <c r="H126" s="243" t="s">
        <v>393</v>
      </c>
      <c r="I126" s="256" t="s">
        <v>312</v>
      </c>
      <c r="J126" s="194" t="s">
        <v>332</v>
      </c>
      <c r="K126" s="195" t="s">
        <v>348</v>
      </c>
      <c r="L126" s="243" t="s">
        <v>393</v>
      </c>
      <c r="M126" s="256" t="s">
        <v>312</v>
      </c>
      <c r="N126" s="194" t="s">
        <v>332</v>
      </c>
      <c r="O126" s="195" t="s">
        <v>348</v>
      </c>
      <c r="P126" s="243" t="s">
        <v>393</v>
      </c>
      <c r="Q126" s="256" t="s">
        <v>312</v>
      </c>
      <c r="R126" s="194" t="s">
        <v>332</v>
      </c>
      <c r="S126" s="195" t="s">
        <v>348</v>
      </c>
    </row>
    <row r="127" spans="2:19" ht="45" customHeight="1" x14ac:dyDescent="0.25">
      <c r="B127" s="661"/>
      <c r="C127" s="662"/>
      <c r="D127" s="211">
        <v>0</v>
      </c>
      <c r="E127" s="297" t="s">
        <v>482</v>
      </c>
      <c r="F127" s="197" t="s">
        <v>464</v>
      </c>
      <c r="G127" s="228" t="s">
        <v>589</v>
      </c>
      <c r="H127" s="213">
        <v>1</v>
      </c>
      <c r="I127" s="298" t="s">
        <v>482</v>
      </c>
      <c r="J127" s="213" t="s">
        <v>464</v>
      </c>
      <c r="K127" s="261" t="s">
        <v>716</v>
      </c>
      <c r="L127" s="213"/>
      <c r="M127" s="259"/>
      <c r="N127" s="213"/>
      <c r="O127" s="257"/>
      <c r="P127" s="213"/>
      <c r="Q127" s="259"/>
      <c r="R127" s="213"/>
      <c r="S127" s="257"/>
    </row>
    <row r="128" spans="2:19" ht="29.25" customHeight="1" x14ac:dyDescent="0.25">
      <c r="B128" s="661"/>
      <c r="C128" s="660" t="s">
        <v>750</v>
      </c>
      <c r="D128" s="194" t="s">
        <v>394</v>
      </c>
      <c r="E128" s="623" t="s">
        <v>395</v>
      </c>
      <c r="F128" s="664"/>
      <c r="G128" s="195" t="s">
        <v>396</v>
      </c>
      <c r="H128" s="194" t="s">
        <v>394</v>
      </c>
      <c r="I128" s="623" t="s">
        <v>395</v>
      </c>
      <c r="J128" s="664"/>
      <c r="K128" s="195" t="s">
        <v>396</v>
      </c>
      <c r="L128" s="194" t="s">
        <v>394</v>
      </c>
      <c r="M128" s="623" t="s">
        <v>395</v>
      </c>
      <c r="N128" s="664"/>
      <c r="O128" s="195" t="s">
        <v>396</v>
      </c>
      <c r="P128" s="194" t="s">
        <v>394</v>
      </c>
      <c r="Q128" s="623" t="s">
        <v>395</v>
      </c>
      <c r="R128" s="664"/>
      <c r="S128" s="195" t="s">
        <v>396</v>
      </c>
    </row>
    <row r="129" spans="2:19" ht="39" customHeight="1" x14ac:dyDescent="0.25">
      <c r="B129" s="662"/>
      <c r="C129" s="662"/>
      <c r="D129" s="246">
        <v>1</v>
      </c>
      <c r="E129" s="688" t="s">
        <v>417</v>
      </c>
      <c r="F129" s="689"/>
      <c r="G129" s="198" t="s">
        <v>520</v>
      </c>
      <c r="H129" s="247">
        <v>1</v>
      </c>
      <c r="I129" s="681" t="s">
        <v>412</v>
      </c>
      <c r="J129" s="682"/>
      <c r="K129" s="201" t="s">
        <v>509</v>
      </c>
      <c r="L129" s="247"/>
      <c r="M129" s="681"/>
      <c r="N129" s="682"/>
      <c r="O129" s="201"/>
      <c r="P129" s="247"/>
      <c r="Q129" s="681"/>
      <c r="R129" s="682"/>
      <c r="S129" s="201"/>
    </row>
    <row r="133" spans="2:19" ht="14.45" hidden="1" x14ac:dyDescent="0.3"/>
    <row r="134" spans="2:19" ht="14.45" hidden="1" x14ac:dyDescent="0.3"/>
    <row r="135" spans="2:19" ht="14.45" hidden="1" x14ac:dyDescent="0.3">
      <c r="D135" s="168" t="s">
        <v>397</v>
      </c>
    </row>
    <row r="136" spans="2:19" ht="14.45" hidden="1" x14ac:dyDescent="0.3">
      <c r="D136" s="168" t="s">
        <v>398</v>
      </c>
      <c r="E136" s="168" t="s">
        <v>399</v>
      </c>
      <c r="F136" s="168" t="s">
        <v>400</v>
      </c>
      <c r="H136" s="168" t="s">
        <v>401</v>
      </c>
      <c r="I136" s="168" t="s">
        <v>402</v>
      </c>
    </row>
    <row r="137" spans="2:19" ht="14.45" hidden="1" x14ac:dyDescent="0.3">
      <c r="D137" s="168" t="s">
        <v>403</v>
      </c>
      <c r="E137" s="168" t="s">
        <v>404</v>
      </c>
      <c r="F137" s="168" t="s">
        <v>405</v>
      </c>
      <c r="H137" s="168" t="s">
        <v>406</v>
      </c>
      <c r="I137" s="168" t="s">
        <v>407</v>
      </c>
    </row>
    <row r="138" spans="2:19" ht="14.45" hidden="1" x14ac:dyDescent="0.3">
      <c r="D138" s="168" t="s">
        <v>408</v>
      </c>
      <c r="E138" s="168" t="s">
        <v>409</v>
      </c>
      <c r="F138" s="168" t="s">
        <v>410</v>
      </c>
      <c r="H138" s="168" t="s">
        <v>411</v>
      </c>
      <c r="I138" s="168" t="s">
        <v>412</v>
      </c>
    </row>
    <row r="139" spans="2:19" ht="14.45" hidden="1" x14ac:dyDescent="0.3">
      <c r="D139" s="168" t="s">
        <v>413</v>
      </c>
      <c r="F139" s="168" t="s">
        <v>414</v>
      </c>
      <c r="G139" s="168" t="s">
        <v>415</v>
      </c>
      <c r="H139" s="168" t="s">
        <v>416</v>
      </c>
      <c r="I139" s="168" t="s">
        <v>417</v>
      </c>
      <c r="K139" s="168" t="s">
        <v>418</v>
      </c>
    </row>
    <row r="140" spans="2:19" ht="14.45" hidden="1" x14ac:dyDescent="0.3">
      <c r="D140" s="168" t="s">
        <v>419</v>
      </c>
      <c r="F140" s="168" t="s">
        <v>420</v>
      </c>
      <c r="G140" s="168" t="s">
        <v>421</v>
      </c>
      <c r="H140" s="168" t="s">
        <v>422</v>
      </c>
      <c r="I140" s="168" t="s">
        <v>423</v>
      </c>
      <c r="K140" s="168" t="s">
        <v>424</v>
      </c>
      <c r="L140" s="168" t="s">
        <v>425</v>
      </c>
    </row>
    <row r="141" spans="2:19" ht="14.45" hidden="1" x14ac:dyDescent="0.3">
      <c r="D141" s="168" t="s">
        <v>426</v>
      </c>
      <c r="E141" s="248" t="s">
        <v>427</v>
      </c>
      <c r="G141" s="168" t="s">
        <v>428</v>
      </c>
      <c r="H141" s="168" t="s">
        <v>429</v>
      </c>
      <c r="K141" s="168" t="s">
        <v>430</v>
      </c>
      <c r="L141" s="168" t="s">
        <v>431</v>
      </c>
    </row>
    <row r="142" spans="2:19" ht="14.45" hidden="1" x14ac:dyDescent="0.3">
      <c r="D142" s="168" t="s">
        <v>432</v>
      </c>
      <c r="E142" s="249" t="s">
        <v>433</v>
      </c>
      <c r="K142" s="168" t="s">
        <v>434</v>
      </c>
      <c r="L142" s="168" t="s">
        <v>435</v>
      </c>
    </row>
    <row r="143" spans="2:19" ht="14.45" hidden="1" x14ac:dyDescent="0.3">
      <c r="E143" s="250" t="s">
        <v>436</v>
      </c>
      <c r="H143" s="168" t="s">
        <v>437</v>
      </c>
      <c r="K143" s="168" t="s">
        <v>438</v>
      </c>
      <c r="L143" s="168" t="s">
        <v>439</v>
      </c>
    </row>
    <row r="144" spans="2:19" ht="14.45" hidden="1" x14ac:dyDescent="0.3">
      <c r="H144" s="168" t="s">
        <v>440</v>
      </c>
      <c r="K144" s="168" t="s">
        <v>441</v>
      </c>
      <c r="L144" s="168" t="s">
        <v>442</v>
      </c>
    </row>
    <row r="145" spans="2:12" ht="14.45" hidden="1" x14ac:dyDescent="0.3">
      <c r="H145" s="168" t="s">
        <v>443</v>
      </c>
      <c r="K145" s="168" t="s">
        <v>444</v>
      </c>
      <c r="L145" s="168" t="s">
        <v>445</v>
      </c>
    </row>
    <row r="146" spans="2:12" ht="14.45" hidden="1" x14ac:dyDescent="0.3">
      <c r="B146" s="168" t="s">
        <v>446</v>
      </c>
      <c r="C146" s="168" t="s">
        <v>447</v>
      </c>
      <c r="D146" s="168" t="s">
        <v>446</v>
      </c>
      <c r="G146" s="168" t="s">
        <v>448</v>
      </c>
      <c r="H146" s="168" t="s">
        <v>449</v>
      </c>
      <c r="J146" s="168" t="s">
        <v>278</v>
      </c>
      <c r="K146" s="168" t="s">
        <v>450</v>
      </c>
      <c r="L146" s="168" t="s">
        <v>451</v>
      </c>
    </row>
    <row r="147" spans="2:12" ht="14.45" hidden="1" x14ac:dyDescent="0.3">
      <c r="B147" s="168">
        <v>1</v>
      </c>
      <c r="C147" s="168" t="s">
        <v>452</v>
      </c>
      <c r="D147" s="168" t="s">
        <v>453</v>
      </c>
      <c r="E147" s="168" t="s">
        <v>348</v>
      </c>
      <c r="F147" s="168" t="s">
        <v>10</v>
      </c>
      <c r="G147" s="168" t="s">
        <v>454</v>
      </c>
      <c r="H147" s="168" t="s">
        <v>455</v>
      </c>
      <c r="J147" s="168" t="s">
        <v>430</v>
      </c>
      <c r="K147" s="168" t="s">
        <v>456</v>
      </c>
    </row>
    <row r="148" spans="2:12" ht="14.45" hidden="1" x14ac:dyDescent="0.3">
      <c r="B148" s="168">
        <v>2</v>
      </c>
      <c r="C148" s="168" t="s">
        <v>457</v>
      </c>
      <c r="D148" s="168" t="s">
        <v>458</v>
      </c>
      <c r="E148" s="168" t="s">
        <v>332</v>
      </c>
      <c r="F148" s="168" t="s">
        <v>16</v>
      </c>
      <c r="G148" s="168" t="s">
        <v>459</v>
      </c>
      <c r="J148" s="168" t="s">
        <v>460</v>
      </c>
      <c r="K148" s="168" t="s">
        <v>461</v>
      </c>
    </row>
    <row r="149" spans="2:12" ht="14.45" hidden="1" x14ac:dyDescent="0.3">
      <c r="B149" s="168">
        <v>3</v>
      </c>
      <c r="C149" s="168" t="s">
        <v>462</v>
      </c>
      <c r="D149" s="168" t="s">
        <v>463</v>
      </c>
      <c r="E149" s="168" t="s">
        <v>312</v>
      </c>
      <c r="G149" s="168" t="s">
        <v>464</v>
      </c>
      <c r="J149" s="168" t="s">
        <v>465</v>
      </c>
      <c r="K149" s="168" t="s">
        <v>466</v>
      </c>
    </row>
    <row r="150" spans="2:12" ht="14.45" hidden="1" x14ac:dyDescent="0.3">
      <c r="B150" s="168">
        <v>4</v>
      </c>
      <c r="C150" s="168" t="s">
        <v>455</v>
      </c>
      <c r="H150" s="168" t="s">
        <v>467</v>
      </c>
      <c r="I150" s="168" t="s">
        <v>468</v>
      </c>
      <c r="J150" s="168" t="s">
        <v>469</v>
      </c>
      <c r="K150" s="168" t="s">
        <v>470</v>
      </c>
    </row>
    <row r="151" spans="2:12" ht="14.45" hidden="1" x14ac:dyDescent="0.3">
      <c r="D151" s="168" t="s">
        <v>464</v>
      </c>
      <c r="H151" s="168" t="s">
        <v>471</v>
      </c>
      <c r="I151" s="168" t="s">
        <v>472</v>
      </c>
      <c r="J151" s="168" t="s">
        <v>473</v>
      </c>
      <c r="K151" s="168" t="s">
        <v>474</v>
      </c>
    </row>
    <row r="152" spans="2:12" ht="14.45" hidden="1" x14ac:dyDescent="0.3">
      <c r="D152" s="168" t="s">
        <v>475</v>
      </c>
      <c r="H152" s="168" t="s">
        <v>476</v>
      </c>
      <c r="I152" s="168" t="s">
        <v>477</v>
      </c>
      <c r="J152" s="168" t="s">
        <v>478</v>
      </c>
      <c r="K152" s="168" t="s">
        <v>479</v>
      </c>
    </row>
    <row r="153" spans="2:12" ht="14.45" hidden="1" x14ac:dyDescent="0.3">
      <c r="D153" s="168" t="s">
        <v>480</v>
      </c>
      <c r="H153" s="168" t="s">
        <v>481</v>
      </c>
      <c r="J153" s="168" t="s">
        <v>482</v>
      </c>
      <c r="K153" s="168" t="s">
        <v>483</v>
      </c>
    </row>
    <row r="154" spans="2:12" ht="14.45" hidden="1" x14ac:dyDescent="0.3">
      <c r="H154" s="168" t="s">
        <v>484</v>
      </c>
      <c r="J154" s="168" t="s">
        <v>485</v>
      </c>
    </row>
    <row r="155" spans="2:12" ht="57.6" hidden="1" x14ac:dyDescent="0.3">
      <c r="D155" s="251" t="s">
        <v>486</v>
      </c>
      <c r="E155" s="168" t="s">
        <v>487</v>
      </c>
      <c r="F155" s="168" t="s">
        <v>488</v>
      </c>
      <c r="G155" s="168" t="s">
        <v>489</v>
      </c>
      <c r="H155" s="168" t="s">
        <v>490</v>
      </c>
      <c r="I155" s="168" t="s">
        <v>491</v>
      </c>
      <c r="J155" s="168" t="s">
        <v>492</v>
      </c>
      <c r="K155" s="168" t="s">
        <v>493</v>
      </c>
    </row>
    <row r="156" spans="2:12" ht="72" hidden="1" x14ac:dyDescent="0.3">
      <c r="B156" s="168" t="s">
        <v>596</v>
      </c>
      <c r="C156" s="168" t="s">
        <v>595</v>
      </c>
      <c r="D156" s="251" t="s">
        <v>494</v>
      </c>
      <c r="E156" s="168" t="s">
        <v>495</v>
      </c>
      <c r="F156" s="168" t="s">
        <v>496</v>
      </c>
      <c r="G156" s="168" t="s">
        <v>497</v>
      </c>
      <c r="H156" s="168" t="s">
        <v>498</v>
      </c>
      <c r="I156" s="168" t="s">
        <v>499</v>
      </c>
      <c r="J156" s="168" t="s">
        <v>500</v>
      </c>
      <c r="K156" s="168" t="s">
        <v>501</v>
      </c>
    </row>
    <row r="157" spans="2:12" ht="43.15" hidden="1" x14ac:dyDescent="0.3">
      <c r="B157" s="168" t="s">
        <v>597</v>
      </c>
      <c r="C157" s="168" t="s">
        <v>594</v>
      </c>
      <c r="D157" s="251" t="s">
        <v>502</v>
      </c>
      <c r="E157" s="168" t="s">
        <v>503</v>
      </c>
      <c r="F157" s="168" t="s">
        <v>504</v>
      </c>
      <c r="G157" s="168" t="s">
        <v>505</v>
      </c>
      <c r="H157" s="168" t="s">
        <v>506</v>
      </c>
      <c r="I157" s="168" t="s">
        <v>507</v>
      </c>
      <c r="J157" s="168" t="s">
        <v>508</v>
      </c>
      <c r="K157" s="168" t="s">
        <v>509</v>
      </c>
    </row>
    <row r="158" spans="2:12" ht="14.45" hidden="1" x14ac:dyDescent="0.3">
      <c r="B158" s="168" t="s">
        <v>598</v>
      </c>
      <c r="C158" s="168" t="s">
        <v>593</v>
      </c>
      <c r="F158" s="168" t="s">
        <v>510</v>
      </c>
      <c r="G158" s="168" t="s">
        <v>511</v>
      </c>
      <c r="H158" s="168" t="s">
        <v>512</v>
      </c>
      <c r="I158" s="168" t="s">
        <v>513</v>
      </c>
      <c r="J158" s="168" t="s">
        <v>514</v>
      </c>
      <c r="K158" s="168" t="s">
        <v>515</v>
      </c>
    </row>
    <row r="159" spans="2:12" ht="14.45" hidden="1" x14ac:dyDescent="0.3">
      <c r="B159" s="168" t="s">
        <v>599</v>
      </c>
      <c r="G159" s="168" t="s">
        <v>516</v>
      </c>
      <c r="H159" s="168" t="s">
        <v>517</v>
      </c>
      <c r="I159" s="168" t="s">
        <v>518</v>
      </c>
      <c r="J159" s="168" t="s">
        <v>519</v>
      </c>
      <c r="K159" s="168" t="s">
        <v>520</v>
      </c>
    </row>
    <row r="160" spans="2:12" ht="14.45" hidden="1" x14ac:dyDescent="0.3">
      <c r="C160" s="168" t="s">
        <v>521</v>
      </c>
      <c r="J160" s="168" t="s">
        <v>522</v>
      </c>
    </row>
    <row r="161" spans="2:10" ht="14.45" hidden="1" x14ac:dyDescent="0.3">
      <c r="C161" s="168" t="s">
        <v>523</v>
      </c>
      <c r="I161" s="168" t="s">
        <v>524</v>
      </c>
      <c r="J161" s="168" t="s">
        <v>525</v>
      </c>
    </row>
    <row r="162" spans="2:10" ht="14.45" hidden="1" x14ac:dyDescent="0.3">
      <c r="B162" s="260" t="s">
        <v>600</v>
      </c>
      <c r="C162" s="168" t="s">
        <v>526</v>
      </c>
      <c r="I162" s="168" t="s">
        <v>527</v>
      </c>
      <c r="J162" s="168" t="s">
        <v>528</v>
      </c>
    </row>
    <row r="163" spans="2:10" ht="14.45" hidden="1" x14ac:dyDescent="0.3">
      <c r="B163" s="260" t="s">
        <v>25</v>
      </c>
      <c r="C163" s="168" t="s">
        <v>529</v>
      </c>
      <c r="D163" s="168" t="s">
        <v>530</v>
      </c>
      <c r="E163" s="168" t="s">
        <v>531</v>
      </c>
      <c r="I163" s="168" t="s">
        <v>532</v>
      </c>
      <c r="J163" s="168" t="s">
        <v>278</v>
      </c>
    </row>
    <row r="164" spans="2:10" ht="14.45" hidden="1" x14ac:dyDescent="0.3">
      <c r="B164" s="260" t="s">
        <v>14</v>
      </c>
      <c r="D164" s="168" t="s">
        <v>533</v>
      </c>
      <c r="E164" s="168" t="s">
        <v>534</v>
      </c>
      <c r="H164" s="168" t="s">
        <v>406</v>
      </c>
      <c r="I164" s="168" t="s">
        <v>535</v>
      </c>
    </row>
    <row r="165" spans="2:10" ht="14.45" hidden="1" x14ac:dyDescent="0.3">
      <c r="B165" s="260" t="s">
        <v>29</v>
      </c>
      <c r="D165" s="168" t="s">
        <v>536</v>
      </c>
      <c r="E165" s="168" t="s">
        <v>537</v>
      </c>
      <c r="H165" s="168" t="s">
        <v>416</v>
      </c>
      <c r="I165" s="168" t="s">
        <v>538</v>
      </c>
      <c r="J165" s="168" t="s">
        <v>539</v>
      </c>
    </row>
    <row r="166" spans="2:10" ht="14.45" hidden="1" x14ac:dyDescent="0.3">
      <c r="B166" s="260" t="s">
        <v>601</v>
      </c>
      <c r="C166" s="168" t="s">
        <v>540</v>
      </c>
      <c r="D166" s="168" t="s">
        <v>541</v>
      </c>
      <c r="H166" s="168" t="s">
        <v>422</v>
      </c>
      <c r="I166" s="168" t="s">
        <v>542</v>
      </c>
      <c r="J166" s="168" t="s">
        <v>543</v>
      </c>
    </row>
    <row r="167" spans="2:10" ht="14.45" hidden="1" x14ac:dyDescent="0.3">
      <c r="B167" s="260" t="s">
        <v>602</v>
      </c>
      <c r="C167" s="168" t="s">
        <v>544</v>
      </c>
      <c r="H167" s="168" t="s">
        <v>429</v>
      </c>
      <c r="I167" s="168" t="s">
        <v>545</v>
      </c>
    </row>
    <row r="168" spans="2:10" ht="14.45" hidden="1" x14ac:dyDescent="0.3">
      <c r="B168" s="260" t="s">
        <v>603</v>
      </c>
      <c r="C168" s="168" t="s">
        <v>546</v>
      </c>
      <c r="E168" s="168" t="s">
        <v>547</v>
      </c>
      <c r="H168" s="168" t="s">
        <v>548</v>
      </c>
      <c r="I168" s="168" t="s">
        <v>549</v>
      </c>
    </row>
    <row r="169" spans="2:10" ht="14.45" hidden="1" x14ac:dyDescent="0.3">
      <c r="B169" s="260" t="s">
        <v>604</v>
      </c>
      <c r="C169" s="168" t="s">
        <v>550</v>
      </c>
      <c r="E169" s="168" t="s">
        <v>551</v>
      </c>
      <c r="H169" s="168" t="s">
        <v>552</v>
      </c>
      <c r="I169" s="168" t="s">
        <v>553</v>
      </c>
    </row>
    <row r="170" spans="2:10" ht="14.45" hidden="1" x14ac:dyDescent="0.3">
      <c r="B170" s="260" t="s">
        <v>605</v>
      </c>
      <c r="C170" s="168" t="s">
        <v>554</v>
      </c>
      <c r="E170" s="168" t="s">
        <v>555</v>
      </c>
      <c r="H170" s="168" t="s">
        <v>556</v>
      </c>
      <c r="I170" s="168" t="s">
        <v>557</v>
      </c>
    </row>
    <row r="171" spans="2:10" ht="14.45" hidden="1" x14ac:dyDescent="0.3">
      <c r="B171" s="260" t="s">
        <v>606</v>
      </c>
      <c r="C171" s="168" t="s">
        <v>558</v>
      </c>
      <c r="E171" s="168" t="s">
        <v>559</v>
      </c>
      <c r="H171" s="168" t="s">
        <v>560</v>
      </c>
      <c r="I171" s="168" t="s">
        <v>561</v>
      </c>
    </row>
    <row r="172" spans="2:10" ht="14.45" hidden="1" x14ac:dyDescent="0.3">
      <c r="B172" s="260" t="s">
        <v>607</v>
      </c>
      <c r="C172" s="168" t="s">
        <v>562</v>
      </c>
      <c r="E172" s="168" t="s">
        <v>563</v>
      </c>
      <c r="H172" s="168" t="s">
        <v>564</v>
      </c>
      <c r="I172" s="168" t="s">
        <v>565</v>
      </c>
    </row>
    <row r="173" spans="2:10" ht="14.45" hidden="1" x14ac:dyDescent="0.3">
      <c r="B173" s="260" t="s">
        <v>608</v>
      </c>
      <c r="C173" s="168" t="s">
        <v>278</v>
      </c>
      <c r="E173" s="168" t="s">
        <v>566</v>
      </c>
      <c r="H173" s="168" t="s">
        <v>567</v>
      </c>
      <c r="I173" s="168" t="s">
        <v>568</v>
      </c>
    </row>
    <row r="174" spans="2:10" ht="14.45" hidden="1" x14ac:dyDescent="0.3">
      <c r="B174" s="260" t="s">
        <v>609</v>
      </c>
      <c r="E174" s="168" t="s">
        <v>569</v>
      </c>
      <c r="H174" s="168" t="s">
        <v>570</v>
      </c>
      <c r="I174" s="168" t="s">
        <v>571</v>
      </c>
    </row>
    <row r="175" spans="2:10" ht="14.45" hidden="1" x14ac:dyDescent="0.3">
      <c r="B175" s="260" t="s">
        <v>610</v>
      </c>
      <c r="E175" s="168" t="s">
        <v>572</v>
      </c>
      <c r="H175" s="168" t="s">
        <v>573</v>
      </c>
      <c r="I175" s="168" t="s">
        <v>574</v>
      </c>
    </row>
    <row r="176" spans="2:10" ht="14.45" hidden="1" x14ac:dyDescent="0.3">
      <c r="B176" s="260" t="s">
        <v>611</v>
      </c>
      <c r="E176" s="168" t="s">
        <v>575</v>
      </c>
      <c r="H176" s="168" t="s">
        <v>576</v>
      </c>
      <c r="I176" s="168" t="s">
        <v>577</v>
      </c>
    </row>
    <row r="177" spans="2:9" ht="14.45" hidden="1" x14ac:dyDescent="0.3">
      <c r="B177" s="260" t="s">
        <v>612</v>
      </c>
      <c r="H177" s="168" t="s">
        <v>578</v>
      </c>
      <c r="I177" s="168" t="s">
        <v>579</v>
      </c>
    </row>
    <row r="178" spans="2:9" ht="14.45" hidden="1" x14ac:dyDescent="0.3">
      <c r="B178" s="260" t="s">
        <v>613</v>
      </c>
      <c r="H178" s="168" t="s">
        <v>580</v>
      </c>
    </row>
    <row r="179" spans="2:9" ht="14.45" hidden="1" x14ac:dyDescent="0.3">
      <c r="B179" s="260" t="s">
        <v>614</v>
      </c>
      <c r="H179" s="168" t="s">
        <v>581</v>
      </c>
    </row>
    <row r="180" spans="2:9" ht="14.45" hidden="1" x14ac:dyDescent="0.3">
      <c r="B180" s="260" t="s">
        <v>615</v>
      </c>
      <c r="H180" s="168" t="s">
        <v>582</v>
      </c>
    </row>
    <row r="181" spans="2:9" ht="14.45" hidden="1" x14ac:dyDescent="0.3">
      <c r="B181" s="260" t="s">
        <v>616</v>
      </c>
      <c r="H181" s="168" t="s">
        <v>583</v>
      </c>
    </row>
    <row r="182" spans="2:9" ht="14.45" hidden="1" x14ac:dyDescent="0.3">
      <c r="B182" s="260" t="s">
        <v>617</v>
      </c>
      <c r="D182" t="s">
        <v>584</v>
      </c>
      <c r="H182" s="168" t="s">
        <v>585</v>
      </c>
    </row>
    <row r="183" spans="2:9" ht="14.45" hidden="1" x14ac:dyDescent="0.3">
      <c r="B183" s="260" t="s">
        <v>618</v>
      </c>
      <c r="D183" t="s">
        <v>586</v>
      </c>
      <c r="H183" s="168" t="s">
        <v>587</v>
      </c>
    </row>
    <row r="184" spans="2:9" ht="14.45" hidden="1" x14ac:dyDescent="0.3">
      <c r="B184" s="260" t="s">
        <v>619</v>
      </c>
      <c r="D184" t="s">
        <v>588</v>
      </c>
      <c r="H184" s="168" t="s">
        <v>589</v>
      </c>
    </row>
    <row r="185" spans="2:9" ht="14.45" hidden="1" x14ac:dyDescent="0.3">
      <c r="B185" s="260" t="s">
        <v>620</v>
      </c>
      <c r="D185" t="s">
        <v>586</v>
      </c>
      <c r="H185" s="168" t="s">
        <v>590</v>
      </c>
    </row>
    <row r="186" spans="2:9" ht="14.45" hidden="1" x14ac:dyDescent="0.3">
      <c r="B186" s="260" t="s">
        <v>621</v>
      </c>
      <c r="D186" t="s">
        <v>591</v>
      </c>
    </row>
    <row r="187" spans="2:9" ht="14.45" hidden="1" x14ac:dyDescent="0.3">
      <c r="B187" s="260" t="s">
        <v>622</v>
      </c>
      <c r="D187" t="s">
        <v>586</v>
      </c>
    </row>
    <row r="188" spans="2:9" ht="14.45" hidden="1" x14ac:dyDescent="0.3">
      <c r="B188" s="260" t="s">
        <v>623</v>
      </c>
    </row>
    <row r="189" spans="2:9" ht="14.45" hidden="1" x14ac:dyDescent="0.3">
      <c r="B189" s="260" t="s">
        <v>624</v>
      </c>
    </row>
    <row r="190" spans="2:9" ht="14.45" hidden="1" x14ac:dyDescent="0.3">
      <c r="B190" s="260" t="s">
        <v>625</v>
      </c>
    </row>
    <row r="191" spans="2:9" ht="14.45" hidden="1" x14ac:dyDescent="0.3">
      <c r="B191" s="260" t="s">
        <v>626</v>
      </c>
    </row>
    <row r="192" spans="2:9" ht="14.45" hidden="1" x14ac:dyDescent="0.3">
      <c r="B192" s="260" t="s">
        <v>627</v>
      </c>
    </row>
    <row r="193" spans="2:2" ht="14.45" hidden="1" x14ac:dyDescent="0.3">
      <c r="B193" s="260" t="s">
        <v>628</v>
      </c>
    </row>
    <row r="194" spans="2:2" ht="14.45" hidden="1" x14ac:dyDescent="0.3">
      <c r="B194" s="260" t="s">
        <v>629</v>
      </c>
    </row>
    <row r="195" spans="2:2" ht="14.45" hidden="1" x14ac:dyDescent="0.3">
      <c r="B195" s="260" t="s">
        <v>630</v>
      </c>
    </row>
    <row r="196" spans="2:2" ht="14.45" hidden="1" x14ac:dyDescent="0.3">
      <c r="B196" s="260" t="s">
        <v>631</v>
      </c>
    </row>
    <row r="197" spans="2:2" ht="14.45" hidden="1" x14ac:dyDescent="0.3">
      <c r="B197" s="260" t="s">
        <v>44</v>
      </c>
    </row>
    <row r="198" spans="2:2" ht="14.45" hidden="1" x14ac:dyDescent="0.3">
      <c r="B198" s="260" t="s">
        <v>50</v>
      </c>
    </row>
    <row r="199" spans="2:2" ht="14.45" hidden="1" x14ac:dyDescent="0.3">
      <c r="B199" s="260" t="s">
        <v>52</v>
      </c>
    </row>
    <row r="200" spans="2:2" ht="14.45" hidden="1" x14ac:dyDescent="0.3">
      <c r="B200" s="260" t="s">
        <v>54</v>
      </c>
    </row>
    <row r="201" spans="2:2" ht="14.45" hidden="1" x14ac:dyDescent="0.3">
      <c r="B201" s="260" t="s">
        <v>20</v>
      </c>
    </row>
    <row r="202" spans="2:2" ht="14.45" hidden="1" x14ac:dyDescent="0.3">
      <c r="B202" s="260" t="s">
        <v>56</v>
      </c>
    </row>
    <row r="203" spans="2:2" ht="14.45" hidden="1" x14ac:dyDescent="0.3">
      <c r="B203" s="260" t="s">
        <v>58</v>
      </c>
    </row>
    <row r="204" spans="2:2" ht="14.45" hidden="1" x14ac:dyDescent="0.3">
      <c r="B204" s="260" t="s">
        <v>61</v>
      </c>
    </row>
    <row r="205" spans="2:2" ht="14.45" hidden="1" x14ac:dyDescent="0.3">
      <c r="B205" s="260" t="s">
        <v>62</v>
      </c>
    </row>
    <row r="206" spans="2:2" ht="14.45" hidden="1" x14ac:dyDescent="0.3">
      <c r="B206" s="260" t="s">
        <v>63</v>
      </c>
    </row>
    <row r="207" spans="2:2" ht="14.45" hidden="1" x14ac:dyDescent="0.3">
      <c r="B207" s="260" t="s">
        <v>64</v>
      </c>
    </row>
    <row r="208" spans="2:2" ht="14.45" hidden="1" x14ac:dyDescent="0.3">
      <c r="B208" s="260" t="s">
        <v>632</v>
      </c>
    </row>
    <row r="209" spans="2:2" ht="14.45" hidden="1" x14ac:dyDescent="0.3">
      <c r="B209" s="260" t="s">
        <v>633</v>
      </c>
    </row>
    <row r="210" spans="2:2" ht="14.45" hidden="1" x14ac:dyDescent="0.3">
      <c r="B210" s="260" t="s">
        <v>68</v>
      </c>
    </row>
    <row r="211" spans="2:2" ht="14.45" hidden="1" x14ac:dyDescent="0.3">
      <c r="B211" s="260" t="s">
        <v>70</v>
      </c>
    </row>
    <row r="212" spans="2:2" ht="14.45" hidden="1" x14ac:dyDescent="0.3">
      <c r="B212" s="260" t="s">
        <v>74</v>
      </c>
    </row>
    <row r="213" spans="2:2" ht="14.45" hidden="1" x14ac:dyDescent="0.3">
      <c r="B213" s="260" t="s">
        <v>634</v>
      </c>
    </row>
    <row r="214" spans="2:2" ht="14.45" hidden="1" x14ac:dyDescent="0.3">
      <c r="B214" s="260" t="s">
        <v>635</v>
      </c>
    </row>
    <row r="215" spans="2:2" ht="14.45" hidden="1" x14ac:dyDescent="0.3">
      <c r="B215" s="260" t="s">
        <v>636</v>
      </c>
    </row>
    <row r="216" spans="2:2" ht="14.45" hidden="1" x14ac:dyDescent="0.3">
      <c r="B216" s="260" t="s">
        <v>72</v>
      </c>
    </row>
    <row r="217" spans="2:2" ht="14.45" hidden="1" x14ac:dyDescent="0.3">
      <c r="B217" s="260" t="s">
        <v>73</v>
      </c>
    </row>
    <row r="218" spans="2:2" ht="14.45" hidden="1" x14ac:dyDescent="0.3">
      <c r="B218" s="260" t="s">
        <v>76</v>
      </c>
    </row>
    <row r="219" spans="2:2" ht="14.45" hidden="1" x14ac:dyDescent="0.3">
      <c r="B219" s="260" t="s">
        <v>78</v>
      </c>
    </row>
    <row r="220" spans="2:2" ht="14.45" hidden="1" x14ac:dyDescent="0.3">
      <c r="B220" s="260" t="s">
        <v>637</v>
      </c>
    </row>
    <row r="221" spans="2:2" ht="14.45" hidden="1" x14ac:dyDescent="0.3">
      <c r="B221" s="260" t="s">
        <v>77</v>
      </c>
    </row>
    <row r="222" spans="2:2" ht="14.45" hidden="1" x14ac:dyDescent="0.3">
      <c r="B222" s="260" t="s">
        <v>79</v>
      </c>
    </row>
    <row r="223" spans="2:2" ht="14.45" hidden="1" x14ac:dyDescent="0.3">
      <c r="B223" s="260" t="s">
        <v>82</v>
      </c>
    </row>
    <row r="224" spans="2:2" ht="14.45" hidden="1" x14ac:dyDescent="0.3">
      <c r="B224" s="260" t="s">
        <v>81</v>
      </c>
    </row>
    <row r="225" spans="2:2" ht="14.45" hidden="1" x14ac:dyDescent="0.3">
      <c r="B225" s="260" t="s">
        <v>638</v>
      </c>
    </row>
    <row r="226" spans="2:2" ht="14.45" hidden="1" x14ac:dyDescent="0.3">
      <c r="B226" s="260" t="s">
        <v>88</v>
      </c>
    </row>
    <row r="227" spans="2:2" ht="14.45" hidden="1" x14ac:dyDescent="0.3">
      <c r="B227" s="260" t="s">
        <v>90</v>
      </c>
    </row>
    <row r="228" spans="2:2" ht="14.45" hidden="1" x14ac:dyDescent="0.3">
      <c r="B228" s="260" t="s">
        <v>91</v>
      </c>
    </row>
    <row r="229" spans="2:2" ht="14.45" hidden="1" x14ac:dyDescent="0.3">
      <c r="B229" s="260" t="s">
        <v>92</v>
      </c>
    </row>
    <row r="230" spans="2:2" ht="14.45" hidden="1" x14ac:dyDescent="0.3">
      <c r="B230" s="260" t="s">
        <v>639</v>
      </c>
    </row>
    <row r="231" spans="2:2" ht="14.45" hidden="1" x14ac:dyDescent="0.3">
      <c r="B231" s="260" t="s">
        <v>640</v>
      </c>
    </row>
    <row r="232" spans="2:2" ht="14.45" hidden="1" x14ac:dyDescent="0.3">
      <c r="B232" s="260" t="s">
        <v>93</v>
      </c>
    </row>
    <row r="233" spans="2:2" ht="14.45" hidden="1" x14ac:dyDescent="0.3">
      <c r="B233" s="260" t="s">
        <v>147</v>
      </c>
    </row>
    <row r="234" spans="2:2" ht="14.45" hidden="1" x14ac:dyDescent="0.3">
      <c r="B234" s="260" t="s">
        <v>641</v>
      </c>
    </row>
    <row r="235" spans="2:2" ht="28.9" hidden="1" x14ac:dyDescent="0.3">
      <c r="B235" s="260" t="s">
        <v>642</v>
      </c>
    </row>
    <row r="236" spans="2:2" ht="14.45" hidden="1" x14ac:dyDescent="0.3">
      <c r="B236" s="260" t="s">
        <v>98</v>
      </c>
    </row>
    <row r="237" spans="2:2" ht="14.45" hidden="1" x14ac:dyDescent="0.3">
      <c r="B237" s="260" t="s">
        <v>100</v>
      </c>
    </row>
    <row r="238" spans="2:2" ht="14.45" hidden="1" x14ac:dyDescent="0.3">
      <c r="B238" s="260" t="s">
        <v>643</v>
      </c>
    </row>
    <row r="239" spans="2:2" ht="14.45" hidden="1" x14ac:dyDescent="0.3">
      <c r="B239" s="260" t="s">
        <v>148</v>
      </c>
    </row>
    <row r="240" spans="2:2" ht="14.45" hidden="1" x14ac:dyDescent="0.3">
      <c r="B240" s="260" t="s">
        <v>165</v>
      </c>
    </row>
    <row r="241" spans="2:2" ht="14.45" hidden="1" x14ac:dyDescent="0.3">
      <c r="B241" s="260" t="s">
        <v>99</v>
      </c>
    </row>
    <row r="242" spans="2:2" ht="14.45" hidden="1" x14ac:dyDescent="0.3">
      <c r="B242" s="260" t="s">
        <v>103</v>
      </c>
    </row>
    <row r="243" spans="2:2" ht="14.45" hidden="1" x14ac:dyDescent="0.3">
      <c r="B243" s="260" t="s">
        <v>97</v>
      </c>
    </row>
    <row r="244" spans="2:2" ht="14.45" hidden="1" x14ac:dyDescent="0.3">
      <c r="B244" s="260" t="s">
        <v>119</v>
      </c>
    </row>
    <row r="245" spans="2:2" ht="14.45" hidden="1" x14ac:dyDescent="0.3">
      <c r="B245" s="260" t="s">
        <v>644</v>
      </c>
    </row>
    <row r="246" spans="2:2" ht="14.45" hidden="1" x14ac:dyDescent="0.3">
      <c r="B246" s="260" t="s">
        <v>105</v>
      </c>
    </row>
    <row r="247" spans="2:2" ht="14.45" hidden="1" x14ac:dyDescent="0.3">
      <c r="B247" s="260" t="s">
        <v>108</v>
      </c>
    </row>
    <row r="248" spans="2:2" ht="14.45" hidden="1" x14ac:dyDescent="0.3">
      <c r="B248" s="260" t="s">
        <v>114</v>
      </c>
    </row>
    <row r="249" spans="2:2" ht="14.45" hidden="1" x14ac:dyDescent="0.3">
      <c r="B249" s="260" t="s">
        <v>111</v>
      </c>
    </row>
    <row r="250" spans="2:2" ht="28.9" hidden="1" x14ac:dyDescent="0.3">
      <c r="B250" s="260" t="s">
        <v>645</v>
      </c>
    </row>
    <row r="251" spans="2:2" ht="14.45" hidden="1" x14ac:dyDescent="0.3">
      <c r="B251" s="260" t="s">
        <v>109</v>
      </c>
    </row>
    <row r="252" spans="2:2" ht="14.45" hidden="1" x14ac:dyDescent="0.3">
      <c r="B252" s="260" t="s">
        <v>110</v>
      </c>
    </row>
    <row r="253" spans="2:2" ht="14.45" hidden="1" x14ac:dyDescent="0.3">
      <c r="B253" s="260" t="s">
        <v>121</v>
      </c>
    </row>
    <row r="254" spans="2:2" ht="14.45" hidden="1" x14ac:dyDescent="0.3">
      <c r="B254" s="260" t="s">
        <v>118</v>
      </c>
    </row>
    <row r="255" spans="2:2" ht="14.45" hidden="1" x14ac:dyDescent="0.3">
      <c r="B255" s="260" t="s">
        <v>117</v>
      </c>
    </row>
    <row r="256" spans="2:2" ht="14.45" hidden="1" x14ac:dyDescent="0.3">
      <c r="B256" s="260" t="s">
        <v>120</v>
      </c>
    </row>
    <row r="257" spans="2:2" ht="14.45" hidden="1" x14ac:dyDescent="0.3">
      <c r="B257" s="260" t="s">
        <v>112</v>
      </c>
    </row>
    <row r="258" spans="2:2" ht="14.45" hidden="1" x14ac:dyDescent="0.3">
      <c r="B258" s="260" t="s">
        <v>113</v>
      </c>
    </row>
    <row r="259" spans="2:2" ht="14.45" hidden="1" x14ac:dyDescent="0.3">
      <c r="B259" s="260" t="s">
        <v>106</v>
      </c>
    </row>
    <row r="260" spans="2:2" ht="14.45" hidden="1" x14ac:dyDescent="0.3">
      <c r="B260" s="260" t="s">
        <v>107</v>
      </c>
    </row>
    <row r="261" spans="2:2" ht="14.45" hidden="1" x14ac:dyDescent="0.3">
      <c r="B261" s="260" t="s">
        <v>122</v>
      </c>
    </row>
    <row r="262" spans="2:2" ht="14.45" hidden="1" x14ac:dyDescent="0.3">
      <c r="B262" s="260" t="s">
        <v>128</v>
      </c>
    </row>
    <row r="263" spans="2:2" ht="14.45" hidden="1" x14ac:dyDescent="0.3">
      <c r="B263" s="260" t="s">
        <v>129</v>
      </c>
    </row>
    <row r="264" spans="2:2" ht="14.45" hidden="1" x14ac:dyDescent="0.3">
      <c r="B264" s="260" t="s">
        <v>127</v>
      </c>
    </row>
    <row r="265" spans="2:2" ht="14.45" hidden="1" x14ac:dyDescent="0.3">
      <c r="B265" s="260" t="s">
        <v>646</v>
      </c>
    </row>
    <row r="266" spans="2:2" ht="14.45" hidden="1" x14ac:dyDescent="0.3">
      <c r="B266" s="260" t="s">
        <v>124</v>
      </c>
    </row>
    <row r="267" spans="2:2" ht="14.45" hidden="1" x14ac:dyDescent="0.3">
      <c r="B267" s="260" t="s">
        <v>123</v>
      </c>
    </row>
    <row r="268" spans="2:2" ht="14.45" hidden="1" x14ac:dyDescent="0.3">
      <c r="B268" s="260" t="s">
        <v>131</v>
      </c>
    </row>
    <row r="269" spans="2:2" ht="14.45" hidden="1" x14ac:dyDescent="0.3">
      <c r="B269" s="260" t="s">
        <v>132</v>
      </c>
    </row>
    <row r="270" spans="2:2" ht="14.45" hidden="1" x14ac:dyDescent="0.3">
      <c r="B270" s="260" t="s">
        <v>134</v>
      </c>
    </row>
    <row r="271" spans="2:2" ht="14.45" hidden="1" x14ac:dyDescent="0.3">
      <c r="B271" s="260" t="s">
        <v>137</v>
      </c>
    </row>
    <row r="272" spans="2:2" ht="14.45" hidden="1" x14ac:dyDescent="0.3">
      <c r="B272" s="260" t="s">
        <v>138</v>
      </c>
    </row>
    <row r="273" spans="2:2" ht="14.45" hidden="1" x14ac:dyDescent="0.3">
      <c r="B273" s="260" t="s">
        <v>133</v>
      </c>
    </row>
    <row r="274" spans="2:2" ht="14.45" hidden="1" x14ac:dyDescent="0.3">
      <c r="B274" s="260" t="s">
        <v>135</v>
      </c>
    </row>
    <row r="275" spans="2:2" ht="14.45" hidden="1" x14ac:dyDescent="0.3">
      <c r="B275" s="260" t="s">
        <v>139</v>
      </c>
    </row>
    <row r="276" spans="2:2" ht="14.45" hidden="1" x14ac:dyDescent="0.3">
      <c r="B276" s="260" t="s">
        <v>647</v>
      </c>
    </row>
    <row r="277" spans="2:2" ht="14.45" hidden="1" x14ac:dyDescent="0.3">
      <c r="B277" s="260" t="s">
        <v>136</v>
      </c>
    </row>
    <row r="278" spans="2:2" ht="14.45" hidden="1" x14ac:dyDescent="0.3">
      <c r="B278" s="260" t="s">
        <v>144</v>
      </c>
    </row>
    <row r="279" spans="2:2" ht="14.45" hidden="1" x14ac:dyDescent="0.3">
      <c r="B279" s="260" t="s">
        <v>145</v>
      </c>
    </row>
    <row r="280" spans="2:2" ht="14.45" hidden="1" x14ac:dyDescent="0.3">
      <c r="B280" s="260" t="s">
        <v>146</v>
      </c>
    </row>
    <row r="281" spans="2:2" ht="14.45" hidden="1" x14ac:dyDescent="0.3">
      <c r="B281" s="260" t="s">
        <v>153</v>
      </c>
    </row>
    <row r="282" spans="2:2" ht="14.45" hidden="1" x14ac:dyDescent="0.3">
      <c r="B282" s="260" t="s">
        <v>166</v>
      </c>
    </row>
    <row r="283" spans="2:2" ht="14.45" hidden="1" x14ac:dyDescent="0.3">
      <c r="B283" s="260" t="s">
        <v>154</v>
      </c>
    </row>
    <row r="284" spans="2:2" ht="14.45" hidden="1" x14ac:dyDescent="0.3">
      <c r="B284" s="260" t="s">
        <v>161</v>
      </c>
    </row>
    <row r="285" spans="2:2" ht="14.45" hidden="1" x14ac:dyDescent="0.3">
      <c r="B285" s="260" t="s">
        <v>157</v>
      </c>
    </row>
    <row r="286" spans="2:2" ht="14.45" hidden="1" x14ac:dyDescent="0.3">
      <c r="B286" s="260" t="s">
        <v>59</v>
      </c>
    </row>
    <row r="287" spans="2:2" ht="14.45" hidden="1" x14ac:dyDescent="0.3">
      <c r="B287" s="260" t="s">
        <v>151</v>
      </c>
    </row>
    <row r="288" spans="2:2" ht="14.45" hidden="1" x14ac:dyDescent="0.3">
      <c r="B288" s="260" t="s">
        <v>155</v>
      </c>
    </row>
    <row r="289" spans="2:2" ht="14.45" hidden="1" x14ac:dyDescent="0.3">
      <c r="B289" s="260" t="s">
        <v>152</v>
      </c>
    </row>
    <row r="290" spans="2:2" ht="14.45" hidden="1" x14ac:dyDescent="0.3">
      <c r="B290" s="260" t="s">
        <v>167</v>
      </c>
    </row>
    <row r="291" spans="2:2" ht="14.45" hidden="1" x14ac:dyDescent="0.3">
      <c r="B291" s="260" t="s">
        <v>648</v>
      </c>
    </row>
    <row r="292" spans="2:2" ht="14.45" hidden="1" x14ac:dyDescent="0.3">
      <c r="B292" s="260" t="s">
        <v>160</v>
      </c>
    </row>
    <row r="293" spans="2:2" ht="14.45" hidden="1" x14ac:dyDescent="0.3">
      <c r="B293" s="260" t="s">
        <v>168</v>
      </c>
    </row>
    <row r="294" spans="2:2" ht="14.45" hidden="1" x14ac:dyDescent="0.3">
      <c r="B294" s="260" t="s">
        <v>156</v>
      </c>
    </row>
    <row r="295" spans="2:2" ht="14.45" hidden="1" x14ac:dyDescent="0.3">
      <c r="B295" s="260" t="s">
        <v>171</v>
      </c>
    </row>
    <row r="296" spans="2:2" ht="14.45" hidden="1" x14ac:dyDescent="0.3">
      <c r="B296" s="260" t="s">
        <v>649</v>
      </c>
    </row>
    <row r="297" spans="2:2" ht="14.45" hidden="1" x14ac:dyDescent="0.3">
      <c r="B297" s="260" t="s">
        <v>176</v>
      </c>
    </row>
    <row r="298" spans="2:2" ht="14.45" hidden="1" x14ac:dyDescent="0.3">
      <c r="B298" s="260" t="s">
        <v>173</v>
      </c>
    </row>
    <row r="299" spans="2:2" ht="14.45" hidden="1" x14ac:dyDescent="0.3">
      <c r="B299" s="260" t="s">
        <v>172</v>
      </c>
    </row>
    <row r="300" spans="2:2" ht="14.45" hidden="1" x14ac:dyDescent="0.3">
      <c r="B300" s="260" t="s">
        <v>181</v>
      </c>
    </row>
    <row r="301" spans="2:2" ht="14.45" hidden="1" x14ac:dyDescent="0.3">
      <c r="B301" s="260" t="s">
        <v>177</v>
      </c>
    </row>
    <row r="302" spans="2:2" ht="14.45" hidden="1" x14ac:dyDescent="0.3">
      <c r="B302" s="260" t="s">
        <v>178</v>
      </c>
    </row>
    <row r="303" spans="2:2" ht="14.45" hidden="1" x14ac:dyDescent="0.3">
      <c r="B303" s="260" t="s">
        <v>179</v>
      </c>
    </row>
    <row r="304" spans="2:2" ht="14.45" hidden="1" x14ac:dyDescent="0.3">
      <c r="B304" s="260" t="s">
        <v>180</v>
      </c>
    </row>
    <row r="305" spans="2:2" ht="14.45" hidden="1" x14ac:dyDescent="0.3">
      <c r="B305" s="260" t="s">
        <v>182</v>
      </c>
    </row>
    <row r="306" spans="2:2" ht="14.45" hidden="1" x14ac:dyDescent="0.3">
      <c r="B306" s="260" t="s">
        <v>650</v>
      </c>
    </row>
    <row r="307" spans="2:2" ht="14.45" hidden="1" x14ac:dyDescent="0.3">
      <c r="B307" s="260" t="s">
        <v>183</v>
      </c>
    </row>
    <row r="308" spans="2:2" ht="14.45" hidden="1" x14ac:dyDescent="0.3">
      <c r="B308" s="260" t="s">
        <v>184</v>
      </c>
    </row>
    <row r="309" spans="2:2" ht="14.45" hidden="1" x14ac:dyDescent="0.3">
      <c r="B309" s="260" t="s">
        <v>189</v>
      </c>
    </row>
    <row r="310" spans="2:2" ht="14.45" hidden="1" x14ac:dyDescent="0.3">
      <c r="B310" s="260" t="s">
        <v>190</v>
      </c>
    </row>
    <row r="311" spans="2:2" ht="14.45" hidden="1" x14ac:dyDescent="0.3">
      <c r="B311" s="260" t="s">
        <v>149</v>
      </c>
    </row>
    <row r="312" spans="2:2" ht="14.45" hidden="1" x14ac:dyDescent="0.3">
      <c r="B312" s="260" t="s">
        <v>651</v>
      </c>
    </row>
    <row r="313" spans="2:2" ht="14.45" hidden="1" x14ac:dyDescent="0.3">
      <c r="B313" s="260" t="s">
        <v>652</v>
      </c>
    </row>
    <row r="314" spans="2:2" ht="14.45" hidden="1" x14ac:dyDescent="0.3">
      <c r="B314" s="260" t="s">
        <v>191</v>
      </c>
    </row>
    <row r="315" spans="2:2" ht="14.45" hidden="1" x14ac:dyDescent="0.3">
      <c r="B315" s="260" t="s">
        <v>150</v>
      </c>
    </row>
    <row r="316" spans="2:2" ht="14.45" hidden="1" x14ac:dyDescent="0.3">
      <c r="B316" s="260" t="s">
        <v>653</v>
      </c>
    </row>
    <row r="317" spans="2:2" ht="14.45" hidden="1" x14ac:dyDescent="0.3">
      <c r="B317" s="260" t="s">
        <v>163</v>
      </c>
    </row>
    <row r="318" spans="2:2" ht="14.45" hidden="1" x14ac:dyDescent="0.3">
      <c r="B318" s="260" t="s">
        <v>195</v>
      </c>
    </row>
    <row r="319" spans="2:2" ht="14.45" hidden="1" x14ac:dyDescent="0.3">
      <c r="B319" s="260" t="s">
        <v>196</v>
      </c>
    </row>
    <row r="320" spans="2:2" ht="14.45" hidden="1" x14ac:dyDescent="0.3">
      <c r="B320" s="260" t="s">
        <v>175</v>
      </c>
    </row>
    <row r="321" ht="14.45" hidden="1" x14ac:dyDescent="0.3"/>
  </sheetData>
  <dataConsolidate/>
  <mergeCells count="353">
    <mergeCell ref="H87:I87"/>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36">
    <cfRule type="iconSet" priority="1">
      <iconSet iconSet="4ArrowsGray">
        <cfvo type="percent" val="0"/>
        <cfvo type="percent" val="25"/>
        <cfvo type="percent" val="50"/>
        <cfvo type="percent" val="75"/>
      </iconSet>
    </cfRule>
  </conditionalFormatting>
  <dataValidations xWindow="633" yWindow="580" count="65">
    <dataValidation type="list" allowBlank="1" showInputMessage="1" showErrorMessage="1" prompt="Select type of policy" sqref="G127">
      <formula1>$H$164:$H$185</formula1>
    </dataValidation>
    <dataValidation type="list" allowBlank="1" showInputMessage="1" showErrorMessage="1" prompt="Select type of assets" sqref="E113 Q113 M113 I113">
      <formula1>$L$140:$L$146</formula1>
    </dataValidation>
    <dataValidation type="whole" allowBlank="1" showInputMessage="1" showErrorMessage="1" error="Please enter a number here" prompt="Enter No. of development strategies" sqref="D129 H129 L129 P129">
      <formula1>0</formula1>
      <formula2>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$K$139:$K$153</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argeted asset" sqref="E71:E76 I71:I76 M71:M76 Q71:Q76">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status" sqref="O38 S38 S36 S34 S32 S30 O36 O34 O32 O30 K36 K34 K32 K38 G38 G34 G32 G30 G36 K30">
      <formula1>$E$163:$E$165</formula1>
    </dataValidation>
    <dataValidation type="list" allowBlank="1" showInputMessage="1" showErrorMessage="1" sqref="E142:E143">
      <formula1>$D$16:$D$18</formula1>
    </dataValidation>
    <dataValidation type="list" allowBlank="1" showInputMessage="1" showErrorMessage="1" prompt="Select effectiveness" sqref="G129 S129 O129 K129">
      <formula1>$K$155:$K$159</formula1>
    </dataValidation>
    <dataValidation type="list" allowBlank="1" showInputMessage="1" showErrorMessage="1" prompt="Select a sector" sqref="F63:G63 R63:S63 N63:O63 J63:K63">
      <formula1>$J$146:$J$154</formula1>
    </dataValidation>
    <dataValidation type="decimal" allowBlank="1" showInputMessage="1" showErrorMessage="1" errorTitle="Invalid data" error="Please enter a number between 0 and 9999999" prompt="Enter a number here" sqref="E21:G21 E27 Q27 Q21:S21 M27 I21:K21 M21:O21 I27">
      <formula1>0</formula1>
      <formula2>99999999999</formula2>
    </dataValidation>
    <dataValidation type="decimal" allowBlank="1" showInputMessage="1" showErrorMessage="1" errorTitle="Invalid data" error="Enter a percentage between 0 and 100" prompt="Enter a percentage (between 0 and 100)" sqref="F22:G23 N22:O23 R22:S23 J22:K23">
      <formula1>0</formula1>
      <formula2>100</formula2>
    </dataValidation>
    <dataValidation type="decimal" allowBlank="1" showInputMessage="1" showErrorMessage="1" errorTitle="Invalid data" error="Please enter a number between 0 and 100" prompt="Enter a percentage between 0 and 100" sqref="E22:E23 E65 P63:Q63 M22:M23 M28 I22:I23 Q22:Q23 E28 E55 E103 I55 M55 M57 I57 Q28 E57 Q57 I65 M65 Q65 Q103 M111 I111 M103 I103 E111 Q55 D63:E63 E105 E107 E109 I105 I107 I109 M105 M107 M109 Q105 Q107 Q109 Q111 H63:I63 L63:M63 I28">
      <formula1>0</formula1>
      <formula2>100</formula2>
    </dataValidation>
    <dataValidation type="list" allowBlank="1" showInputMessage="1" showErrorMessage="1" prompt="Select type of policy" sqref="S127 K127 O127">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level of improvements" sqref="Q87 M87">
      <formula1>effectiveness</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response level" sqref="F69 R69 N69 J69">
      <formula1>$H$155:$H$159</formula1>
    </dataValidation>
    <dataValidation type="list" allowBlank="1" showInputMessage="1" showErrorMessage="1" prompt="Select geographical scale" sqref="E69 Q69 M69 I69">
      <formula1>$D$151:$D$153</formula1>
    </dataValidation>
    <dataValidation type="list" allowBlank="1" showInputMessage="1" showErrorMessage="1" prompt="Select project/programme sector" sqref="D69 Q30 Q32 Q34 Q36 Q38 M38 M36 M34 M32 M30 H69 I32 I34 I36 I38 E38 E36 E34 E32 E30 P69 L69 I30">
      <formula1>$J$146:$J$154</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scale" sqref="G59 S59 K59 O59">
      <formula1>$F$155:$F$158</formula1>
    </dataValidation>
    <dataValidation type="list" allowBlank="1" showInputMessage="1" showErrorMessage="1" prompt="Select scale" sqref="F127 Q59 M59 I59 E59 R38 R36 R34 R32 R30 N30 N32 N34 N36 N38 J38 J36 J34 J32 J127 F38 F36 F34 F32 F30 R127 N127 J30">
      <formula1>$D$151:$D$153</formula1>
    </dataValidation>
    <dataValidation type="list" allowBlank="1" showInputMessage="1" showErrorMessage="1" prompt="Select capacity level" sqref="G54 S54 K54 O54">
      <formula1>$F$155:$F$158</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whole" allowBlank="1" showInputMessage="1" showErrorMessage="1" errorTitle="Please enter a number here" error="Please enter a number here" promptTitle="Please enter a number here" sqref="D30 D32 D34 D36 D38 H38 H36 H34 H32 P30 L30 L32 L34 L36 L38 P38 P36 P34 P32 H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list" allowBlank="1" showInputMessage="1" showErrorMessage="1" prompt="Select type" sqref="F57:G57 P59 L59 H59 D59 R57:S57 N57:O57 J57:K57">
      <formula1>$D$147:$D$149</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$K$155:$K$159</formula1>
    </dataValidation>
    <dataValidation type="list" allowBlank="1" showInputMessage="1" showErrorMessage="1" prompt="Select type" sqref="G87 O87 S87 K87">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prompt="Select adaptation strategy" sqref="G113 S113 O113 K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Select from the drop-down list" prompt="Select from the drop-down list" sqref="C15">
      <formula1>$B$162:$B$320</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K27:K28 O27:O28 S27:S28">
      <formula1>$K$155:$K$159</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2" sqref="B2"/>
    </sheetView>
  </sheetViews>
  <sheetFormatPr defaultColWidth="8.7109375" defaultRowHeight="15" x14ac:dyDescent="0.25"/>
  <cols>
    <col min="1" max="1" width="2.42578125" customWidth="1"/>
    <col min="2" max="2" width="109.28515625" customWidth="1"/>
    <col min="3" max="3" width="2.42578125" customWidth="1"/>
  </cols>
  <sheetData>
    <row r="1" spans="2:2" ht="16.149999999999999" thickBot="1" x14ac:dyDescent="0.35">
      <c r="B1" s="41" t="s">
        <v>231</v>
      </c>
    </row>
    <row r="2" spans="2:2" ht="304.14999999999998" thickBot="1" x14ac:dyDescent="0.35">
      <c r="B2" s="42" t="s">
        <v>232</v>
      </c>
    </row>
    <row r="3" spans="2:2" ht="16.149999999999999" thickBot="1" x14ac:dyDescent="0.35">
      <c r="B3" s="41" t="s">
        <v>233</v>
      </c>
    </row>
    <row r="4" spans="2:2" ht="243" thickBot="1" x14ac:dyDescent="0.3">
      <c r="B4" s="43" t="s">
        <v>234</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Overview</vt:lpstr>
      <vt:lpstr>FinancialData</vt:lpstr>
      <vt:lpstr>Risk Assesment</vt:lpstr>
      <vt:lpstr>Rating</vt:lpstr>
      <vt:lpstr>Project Indicators</vt:lpstr>
      <vt:lpstr>Lessons Learned</vt:lpstr>
      <vt:lpstr>Results Tracker</vt:lpstr>
      <vt:lpstr>Units for Indicators</vt:lpstr>
      <vt:lpstr>incomelevel</vt:lpstr>
      <vt:lpstr>info</vt:lpstr>
      <vt:lpstr>'Project Indicators'!OLE_LINK1</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Alyssa Maria Gomes</cp:lastModifiedBy>
  <cp:lastPrinted>2012-08-08T16:02:07Z</cp:lastPrinted>
  <dcterms:created xsi:type="dcterms:W3CDTF">2010-11-30T14:15:01Z</dcterms:created>
  <dcterms:modified xsi:type="dcterms:W3CDTF">2016-11-10T19:25:18Z</dcterms:modified>
</cp:coreProperties>
</file>