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5" windowHeight="4875" firstSheet="1" activeTab="2"/>
  </bookViews>
  <sheets>
    <sheet name="Overview" sheetId="1" r:id="rId1"/>
    <sheet name="FinancialData" sheetId="2" r:id="rId2"/>
    <sheet name="Risk Assessment" sheetId="3" r:id="rId3"/>
    <sheet name="Rating" sheetId="4" r:id="rId4"/>
    <sheet name="Project Indicators " sheetId="5" r:id="rId5"/>
    <sheet name="Lessons Learned " sheetId="6" r:id="rId6"/>
    <sheet name="Results Tracker" sheetId="7" r:id="rId7"/>
    <sheet name="Units for Indicators" sheetId="8" r:id="rId8"/>
  </sheets>
  <externalReferences>
    <externalReference r:id="rId11"/>
    <externalReference r:id="rId12"/>
    <externalReference r:id="rId13"/>
  </externalReferences>
  <definedNames>
    <definedName name="iincome" localSheetId="1">#REF!</definedName>
    <definedName name="iincome" localSheetId="5">#REF!</definedName>
    <definedName name="iincome" localSheetId="4">#REF!</definedName>
    <definedName name="iincome" localSheetId="6">#REF!</definedName>
    <definedName name="iincome">#REF!</definedName>
    <definedName name="income" localSheetId="1">#REF!</definedName>
    <definedName name="income" localSheetId="5">#REF!</definedName>
    <definedName name="income" localSheetId="4">#REF!</definedName>
    <definedName name="income" localSheetId="6">#REF!</definedName>
    <definedName name="income">#REF!</definedName>
    <definedName name="incomelevel" localSheetId="4">#REF!</definedName>
    <definedName name="incomelevel" localSheetId="6">'Results Tracker'!$E$136:$E$138</definedName>
    <definedName name="incomelevel">#REF!</definedName>
    <definedName name="info" localSheetId="4">#REF!</definedName>
    <definedName name="info" localSheetId="6">'Results Tracker'!$E$155:$E$157</definedName>
    <definedName name="info">#REF!</definedName>
    <definedName name="Month">'[1]Dropdowns'!$G$2:$G$13</definedName>
    <definedName name="overalleffect" localSheetId="4">#REF!</definedName>
    <definedName name="overalleffect" localSheetId="6">'Results Tracker'!$D$155:$D$157</definedName>
    <definedName name="overalleffect">#REF!</definedName>
    <definedName name="physicalassets" localSheetId="4">#REF!</definedName>
    <definedName name="physicalassets" localSheetId="6">'Results Tracker'!$J$155:$J$163</definedName>
    <definedName name="physicalassets">#REF!</definedName>
    <definedName name="quality" localSheetId="4">#REF!</definedName>
    <definedName name="quality" localSheetId="6">'Results Tracker'!$B$146:$B$150</definedName>
    <definedName name="quality">#REF!</definedName>
    <definedName name="question" localSheetId="4">#REF!</definedName>
    <definedName name="question" localSheetId="6">'Results Tracker'!$F$146:$F$148</definedName>
    <definedName name="question">#REF!</definedName>
    <definedName name="responses" localSheetId="4">#REF!</definedName>
    <definedName name="responses" localSheetId="6">'Results Tracker'!$C$146:$C$150</definedName>
    <definedName name="responses">#REF!</definedName>
    <definedName name="state" localSheetId="4">#REF!</definedName>
    <definedName name="state" localSheetId="6">'Results Tracker'!$I$150:$I$152</definedName>
    <definedName name="state">#REF!</definedName>
    <definedName name="type1" localSheetId="1">'[2]Results Tracker'!$G$146:$G$149</definedName>
    <definedName name="type1" localSheetId="5">'[3]Results Tracker'!$G$146:$G$149</definedName>
    <definedName name="type1" localSheetId="4">#REF!</definedName>
    <definedName name="type1" localSheetId="6">'Results Tracker'!$G$146:$G$149</definedName>
    <definedName name="type1">#REF!</definedName>
    <definedName name="Year">'[1]Dropdowns'!$H$2:$H$36</definedName>
    <definedName name="Yes1">#REF!</definedName>
    <definedName name="yesno" localSheetId="4">#REF!</definedName>
    <definedName name="yesno" localSheetId="6">'Results Tracker'!$E$142:$E$143</definedName>
    <definedName name="yesno">#REF!</definedName>
  </definedNames>
  <calcPr fullCalcOnLoad="1"/>
</workbook>
</file>

<file path=xl/sharedStrings.xml><?xml version="1.0" encoding="utf-8"?>
<sst xmlns="http://schemas.openxmlformats.org/spreadsheetml/2006/main" count="1727" uniqueCount="831">
  <si>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</si>
  <si>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</si>
  <si>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</si>
  <si>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</si>
  <si>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</si>
  <si>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</si>
  <si>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</si>
  <si>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</si>
  <si>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</si>
  <si>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</si>
  <si>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</si>
  <si>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</si>
  <si>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</si>
  <si>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</si>
  <si>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</si>
  <si>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</si>
  <si>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</si>
  <si>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</si>
  <si>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</si>
  <si>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</si>
  <si>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</si>
  <si>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</si>
  <si>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</si>
  <si>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</si>
  <si>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</si>
  <si>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</si>
  <si>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</si>
  <si>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</si>
  <si>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</si>
  <si>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</si>
  <si>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</si>
  <si>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</si>
  <si>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</si>
  <si>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</si>
  <si>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</si>
  <si>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</si>
  <si>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</si>
  <si>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</si>
  <si>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</si>
  <si>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</si>
  <si>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</si>
  <si>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</si>
  <si>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</si>
  <si>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</si>
  <si>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</si>
  <si>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</si>
  <si>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</si>
  <si>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</si>
  <si>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</si>
  <si>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</si>
  <si>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</si>
  <si>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</si>
  <si>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</si>
  <si>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</si>
  <si>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</si>
  <si>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</si>
  <si>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</si>
  <si>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</si>
  <si>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</si>
  <si>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</si>
  <si>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</si>
  <si>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</si>
  <si>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</si>
  <si>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</si>
  <si>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</si>
  <si>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</si>
  <si>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</si>
  <si>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</si>
  <si>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</si>
  <si>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</si>
  <si>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</si>
  <si>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</si>
  <si>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</si>
  <si>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</si>
  <si>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</si>
  <si>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</si>
  <si>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</si>
  <si>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</si>
  <si>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</si>
  <si>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</si>
  <si>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</si>
  <si>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</si>
  <si>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</si>
  <si>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</si>
  <si>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</si>
  <si>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</si>
  <si>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</si>
  <si>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</si>
  <si>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</si>
  <si>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</si>
  <si>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</si>
  <si>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</si>
  <si>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</si>
  <si>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</si>
  <si>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</si>
  <si>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</si>
  <si>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</si>
  <si>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</si>
  <si>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</si>
  <si>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</si>
  <si>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</si>
  <si>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</si>
  <si>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</si>
  <si>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</si>
  <si>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</si>
  <si>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</si>
  <si>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</si>
  <si>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</si>
  <si>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</si>
  <si>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</si>
  <si>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</si>
  <si>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</si>
  <si>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</si>
  <si>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</si>
  <si>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</si>
  <si>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</si>
  <si>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</si>
  <si>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</si>
  <si>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</si>
  <si>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</si>
  <si>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</si>
  <si>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</si>
  <si>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</si>
  <si>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</si>
  <si>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</si>
  <si>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</si>
  <si>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</si>
  <si>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</si>
  <si>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</si>
  <si>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</si>
  <si>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</si>
  <si>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</si>
  <si>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</si>
  <si>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</si>
  <si>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</si>
  <si>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</si>
  <si>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</si>
  <si>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</si>
  <si>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</si>
  <si>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</si>
  <si>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</si>
  <si>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</si>
  <si>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</si>
  <si>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</si>
  <si>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</si>
  <si>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</si>
  <si>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</si>
  <si>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</si>
  <si>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</si>
  <si>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</si>
  <si>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</si>
  <si>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</si>
  <si>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</si>
  <si>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</si>
  <si>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</si>
  <si>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</si>
  <si>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</si>
  <si>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</si>
  <si>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</si>
  <si>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</si>
  <si>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</si>
  <si>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</si>
  <si>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</si>
  <si>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</si>
  <si>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</si>
  <si>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</si>
  <si>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</si>
  <si>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</si>
  <si>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</si>
  <si>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</si>
  <si>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</si>
  <si>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</si>
  <si>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</si>
  <si>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</si>
  <si>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</si>
  <si>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</si>
  <si>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</si>
  <si>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</si>
  <si>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</si>
  <si>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</si>
  <si>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</si>
  <si>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</si>
  <si>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</si>
  <si>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</si>
  <si>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</si>
  <si>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</si>
  <si>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</si>
  <si>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</si>
  <si>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</si>
  <si>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</si>
  <si>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</si>
  <si>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</si>
  <si>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</si>
  <si>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</si>
  <si>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</si>
  <si>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</si>
  <si>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</si>
  <si>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</si>
  <si>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</si>
  <si>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</si>
  <si>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</si>
  <si>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</si>
  <si>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</si>
  <si>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</si>
  <si>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</si>
  <si>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</si>
  <si>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</si>
  <si>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</si>
  <si>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</si>
  <si>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</si>
  <si>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</si>
  <si>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</si>
  <si>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</si>
  <si>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</si>
  <si>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</si>
  <si>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</si>
  <si>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</si>
  <si>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</si>
  <si>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</si>
  <si>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</si>
  <si>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</si>
  <si>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</si>
  <si>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</si>
  <si>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</si>
  <si>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</si>
  <si>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</si>
  <si>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</si>
  <si>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</si>
  <si>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</si>
  <si>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</si>
  <si>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</si>
  <si>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</si>
  <si>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</si>
  <si>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</si>
  <si>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</si>
  <si>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</si>
  <si>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</si>
  <si>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</si>
  <si>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</si>
  <si>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</si>
  <si>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</si>
  <si>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</si>
  <si>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</si>
  <si>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</si>
  <si>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</si>
  <si>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</si>
  <si>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</si>
  <si>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</si>
  <si>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</si>
  <si>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</si>
  <si>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</si>
  <si>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</si>
  <si>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</si>
  <si>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</si>
  <si>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</si>
  <si>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</si>
  <si>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</si>
  <si>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</si>
  <si>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</si>
  <si>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</si>
  <si>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</si>
  <si>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</si>
  <si>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</si>
  <si>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</si>
  <si>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</si>
  <si>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</si>
  <si>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</si>
  <si>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</si>
  <si>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</si>
  <si>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</si>
  <si>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</si>
  <si>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</si>
  <si>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</si>
  <si>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</si>
  <si>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</si>
  <si>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</si>
  <si>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</si>
  <si>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PLANNED EXPENDITURE SCHEDULE</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</si>
  <si>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</si>
  <si>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</si>
  <si>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</si>
  <si>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</si>
  <si>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</si>
  <si>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</si>
  <si>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</si>
  <si>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</si>
  <si>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</si>
  <si>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</si>
  <si>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</si>
  <si>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</si>
  <si>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</si>
  <si>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</si>
  <si>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</si>
  <si>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</si>
  <si>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</si>
  <si>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</si>
  <si>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</si>
  <si>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</si>
  <si>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</si>
  <si>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</si>
  <si>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</si>
  <si>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Amount of annual investment income generated from the Adaptation Fund’s grant</t>
  </si>
  <si>
    <t xml:space="preserve">INVESTMENT INCOME </t>
  </si>
  <si>
    <t>Services</t>
  </si>
  <si>
    <t>United Nations Development Programme (UNDP) - Ghana Office</t>
  </si>
  <si>
    <t>Mr. Peter Dery</t>
  </si>
  <si>
    <t>peterdery@yahoo.com</t>
  </si>
  <si>
    <t>MINISTRY OF ENVIRONMENT, SCIENCE, TECHNOLOGY AND INNOVATION OF GHANA</t>
  </si>
  <si>
    <r>
      <rPr>
        <b/>
        <i/>
        <sz val="11"/>
        <color indexed="8"/>
        <rFont val="Times New Roman"/>
        <family val="1"/>
      </rPr>
      <t>Output 1.2:</t>
    </r>
    <r>
      <rPr>
        <i/>
        <sz val="11"/>
        <color indexed="8"/>
        <rFont val="Times New Roman"/>
        <family val="1"/>
      </rPr>
      <t xml:space="preserve"> </t>
    </r>
    <r>
      <rPr>
        <sz val="10"/>
        <color indexed="8"/>
        <rFont val="Times New Roman"/>
        <family val="1"/>
      </rPr>
      <t>White Volta management and investment plans reviewed to take into account climate change impacts</t>
    </r>
  </si>
  <si>
    <r>
      <rPr>
        <b/>
        <i/>
        <sz val="11"/>
        <color indexed="8"/>
        <rFont val="Times New Roman"/>
        <family val="1"/>
      </rPr>
      <t>Output 1.3:</t>
    </r>
    <r>
      <rPr>
        <sz val="11"/>
        <color indexed="8"/>
        <rFont val="Times New Roman"/>
        <family val="1"/>
      </rPr>
      <t xml:space="preserve"> </t>
    </r>
    <r>
      <rPr>
        <sz val="10"/>
        <color indexed="8"/>
        <rFont val="Times New Roman"/>
        <family val="1"/>
      </rPr>
      <t>Climate smart water management plans designed for the Black Volta and Oti River  basins</t>
    </r>
  </si>
  <si>
    <r>
      <rPr>
        <b/>
        <i/>
        <sz val="11"/>
        <color indexed="8"/>
        <rFont val="Times New Roman"/>
        <family val="1"/>
      </rPr>
      <t>Output 1.4:</t>
    </r>
    <r>
      <rPr>
        <b/>
        <sz val="11"/>
        <color indexed="8"/>
        <rFont val="Times New Roman"/>
        <family val="1"/>
      </rPr>
      <t xml:space="preserve"> </t>
    </r>
    <r>
      <rPr>
        <sz val="10"/>
        <color indexed="8"/>
        <rFont val="Times New Roman"/>
        <family val="1"/>
      </rPr>
      <t>National, Regional, District and Community based Climate Change Adaptation Monitoring Committee established/adopted and strengthened in the three target regions</t>
    </r>
  </si>
  <si>
    <r>
      <rPr>
        <b/>
        <i/>
        <sz val="11"/>
        <color indexed="8"/>
        <rFont val="Times New Roman"/>
        <family val="1"/>
      </rPr>
      <t>Output 2.1:</t>
    </r>
    <r>
      <rPr>
        <b/>
        <sz val="11"/>
        <color indexed="8"/>
        <rFont val="Times New Roman"/>
        <family val="1"/>
      </rPr>
      <t xml:space="preserve"> </t>
    </r>
    <r>
      <rPr>
        <sz val="10"/>
        <color indexed="8"/>
        <rFont val="Times New Roman"/>
        <family val="1"/>
      </rPr>
      <t>Climate resilient management of water resources by 50 communities in northern Ghana</t>
    </r>
  </si>
  <si>
    <r>
      <rPr>
        <b/>
        <i/>
        <sz val="11"/>
        <color indexed="8"/>
        <rFont val="Times New Roman"/>
        <family val="1"/>
      </rPr>
      <t>Output 2.2:</t>
    </r>
    <r>
      <rPr>
        <b/>
        <sz val="11"/>
        <color indexed="8"/>
        <rFont val="Times New Roman"/>
        <family val="1"/>
      </rPr>
      <t xml:space="preserve"> </t>
    </r>
    <r>
      <rPr>
        <sz val="10"/>
        <color indexed="8"/>
        <rFont val="Times New Roman"/>
        <family val="1"/>
      </rPr>
      <t>Climate smart community based water supply systems provided for multiple uses and users in 30 communities in northern Ghana</t>
    </r>
  </si>
  <si>
    <r>
      <rPr>
        <b/>
        <i/>
        <sz val="11"/>
        <color indexed="8"/>
        <rFont val="Times New Roman"/>
        <family val="1"/>
      </rPr>
      <t>Output 2.3:</t>
    </r>
    <r>
      <rPr>
        <sz val="11"/>
        <color indexed="8"/>
        <rFont val="Times New Roman"/>
        <family val="1"/>
      </rPr>
      <t xml:space="preserve"> </t>
    </r>
    <r>
      <rPr>
        <sz val="10"/>
        <color indexed="8"/>
        <rFont val="Times New Roman"/>
        <family val="1"/>
      </rPr>
      <t>Small scale irrigation systems installed in 30 communities and water users associations to manage irrigation systems established and/or strengthened to improve efficiency and effectiveness of water usage under conditions of climate-induced water pressures</t>
    </r>
  </si>
  <si>
    <r>
      <rPr>
        <b/>
        <i/>
        <sz val="11"/>
        <color indexed="8"/>
        <rFont val="Times New Roman"/>
        <family val="1"/>
      </rPr>
      <t>Output 2.4:</t>
    </r>
    <r>
      <rPr>
        <b/>
        <sz val="11"/>
        <color indexed="8"/>
        <rFont val="Times New Roman"/>
        <family val="1"/>
      </rPr>
      <t xml:space="preserve"> </t>
    </r>
    <r>
      <rPr>
        <sz val="10"/>
        <color indexed="8"/>
        <rFont val="Times New Roman"/>
        <family val="1"/>
      </rPr>
      <t>Measures for water conservation under climate impacts implemented in 25 communities</t>
    </r>
  </si>
  <si>
    <r>
      <rPr>
        <b/>
        <i/>
        <sz val="11"/>
        <color indexed="8"/>
        <rFont val="Times New Roman"/>
        <family val="1"/>
      </rPr>
      <t>Output 2.5:</t>
    </r>
    <r>
      <rPr>
        <sz val="10"/>
        <color indexed="8"/>
        <rFont val="Times New Roman"/>
        <family val="1"/>
      </rPr>
      <t xml:space="preserve"> Learning platforms on systems for integrating CC-related risks into community management of water resources and livelihood activities in northern Ghana institutionalized in 10 districts</t>
    </r>
  </si>
  <si>
    <r>
      <rPr>
        <b/>
        <i/>
        <sz val="11"/>
        <color indexed="8"/>
        <rFont val="Times New Roman"/>
        <family val="1"/>
      </rPr>
      <t>Output 3:1:</t>
    </r>
    <r>
      <rPr>
        <b/>
        <sz val="11"/>
        <color indexed="8"/>
        <rFont val="Times New Roman"/>
        <family val="1"/>
      </rPr>
      <t xml:space="preserve"> </t>
    </r>
    <r>
      <rPr>
        <sz val="10"/>
        <color indexed="8"/>
        <rFont val="Times New Roman"/>
        <family val="1"/>
      </rPr>
      <t>Improved infrastructure for water distribution for CCA and agricultural use installed in 10 districts</t>
    </r>
    <r>
      <rPr>
        <b/>
        <sz val="11"/>
        <color indexed="8"/>
        <rFont val="Times New Roman"/>
        <family val="1"/>
      </rPr>
      <t xml:space="preserve"> </t>
    </r>
  </si>
  <si>
    <r>
      <rPr>
        <b/>
        <i/>
        <sz val="11"/>
        <color indexed="8"/>
        <rFont val="Times New Roman"/>
        <family val="1"/>
      </rPr>
      <t>Output 3:2:</t>
    </r>
    <r>
      <rPr>
        <sz val="11"/>
        <color indexed="8"/>
        <rFont val="Times New Roman"/>
        <family val="1"/>
      </rPr>
      <t xml:space="preserve"> </t>
    </r>
    <r>
      <rPr>
        <sz val="10"/>
        <color indexed="8"/>
        <rFont val="Times New Roman"/>
        <family val="1"/>
      </rPr>
      <t>Livelihoods diversification for improved adaptation to climate change in 50 communities.</t>
    </r>
  </si>
  <si>
    <r>
      <rPr>
        <b/>
        <i/>
        <sz val="11"/>
        <color indexed="8"/>
        <rFont val="Times New Roman"/>
        <family val="1"/>
      </rPr>
      <t>Output 3:3:</t>
    </r>
    <r>
      <rPr>
        <sz val="10"/>
        <color indexed="8"/>
        <rFont val="Times New Roman"/>
        <family val="1"/>
      </rPr>
      <t xml:space="preserve"> Community tree nurseries and wood lots established for climate risk management in 40 communities.</t>
    </r>
  </si>
  <si>
    <r>
      <rPr>
        <b/>
        <i/>
        <sz val="11"/>
        <color indexed="8"/>
        <rFont val="Times New Roman"/>
        <family val="1"/>
      </rPr>
      <t>Output 3:4:</t>
    </r>
    <r>
      <rPr>
        <sz val="11"/>
        <color indexed="8"/>
        <rFont val="Times New Roman"/>
        <family val="1"/>
      </rPr>
      <t xml:space="preserve"> </t>
    </r>
    <r>
      <rPr>
        <sz val="10"/>
        <color indexed="8"/>
        <rFont val="Times New Roman"/>
        <family val="1"/>
      </rPr>
      <t>Fish farms are established and supported in 20 communities</t>
    </r>
  </si>
  <si>
    <r>
      <rPr>
        <b/>
        <i/>
        <sz val="11"/>
        <color indexed="8"/>
        <rFont val="Times New Roman"/>
        <family val="1"/>
      </rPr>
      <t>Output 3:5:</t>
    </r>
    <r>
      <rPr>
        <sz val="11"/>
        <color indexed="8"/>
        <rFont val="Times New Roman"/>
        <family val="1"/>
      </rPr>
      <t xml:space="preserve"> </t>
    </r>
    <r>
      <rPr>
        <sz val="10"/>
        <color indexed="8"/>
        <rFont val="Times New Roman"/>
        <family val="1"/>
      </rPr>
      <t>Best practices for adaptation and lessons learned from the implemented actions and related policy processes are recorded and disseminated to all 38 districts in northern Ghana through appropriate mechanisms.</t>
    </r>
  </si>
  <si>
    <r>
      <rPr>
        <b/>
        <i/>
        <sz val="11"/>
        <color indexed="8"/>
        <rFont val="Times New Roman"/>
        <family val="1"/>
      </rPr>
      <t>Output 4:1</t>
    </r>
    <r>
      <rPr>
        <i/>
        <sz val="11"/>
        <color indexed="8"/>
        <rFont val="Times New Roman"/>
        <family val="1"/>
      </rPr>
      <t>:</t>
    </r>
    <r>
      <rPr>
        <sz val="11"/>
        <color indexed="8"/>
        <rFont val="Times New Roman"/>
        <family val="1"/>
      </rPr>
      <t xml:space="preserve"> </t>
    </r>
    <r>
      <rPr>
        <sz val="10"/>
        <color indexed="8"/>
        <rFont val="Times New Roman"/>
        <family val="1"/>
      </rPr>
      <t>Programme Management Unit Established and Operational</t>
    </r>
  </si>
  <si>
    <r>
      <rPr>
        <b/>
        <i/>
        <sz val="11"/>
        <color indexed="8"/>
        <rFont val="Times New Roman"/>
        <family val="1"/>
      </rPr>
      <t>Output 1.1:</t>
    </r>
    <r>
      <rPr>
        <b/>
        <sz val="11"/>
        <color indexed="8"/>
        <rFont val="Times New Roman"/>
        <family val="1"/>
      </rPr>
      <t xml:space="preserve"> </t>
    </r>
    <r>
      <rPr>
        <sz val="10"/>
        <color indexed="8"/>
        <rFont val="Times New Roman"/>
        <family val="1"/>
      </rPr>
      <t>Climate historical analysis generated for the White Volta, Black Volta and Oti River basins</t>
    </r>
  </si>
  <si>
    <t>Number of dry season gardening schemes for women established</t>
  </si>
  <si>
    <t>Number of operational community fish farms established</t>
  </si>
  <si>
    <t xml:space="preserve">Increased Resilience to Climate Change in Northern Ghana through the management of water resources and diversification of livelihoods </t>
  </si>
  <si>
    <t xml:space="preserve">The project aims at addressing climate change-induced decreases in the availability and increasing unpredictability of water resources, and the associated negative impacts of these trends on the livelihoods of rural communities. It is expected to enhance the resilience and adaptive capacity of rural livelihoods to climate impacts and risks on water resources in Northern Ghana.  The objective of the project will be achieved through key results centered on the improvement of water access and increase institutional capacity as well as coordination for integrated water management to support other uses of water resources especially for the diversification of livelihoods by rural communities. This will be done so by delivering the following three complementary outcomes:
• Outcome 1: Improved planning and management of water resources taking into account climate change impacts on surface and groundwater sources
• Outcome 2: Climate resilient management of water resources by communities in Northern Ghana
• Outcome 3: Enhanced diversification of livelihoods of communities in northern Ghana
</t>
  </si>
  <si>
    <t xml:space="preserve">Multilateral Implementing Entity </t>
  </si>
  <si>
    <t xml:space="preserve">Ghana </t>
  </si>
  <si>
    <t>Delays in programme inception impact on achieving outputs and outcomes and reduce scope to deliver programme as outlined in proposal</t>
  </si>
  <si>
    <t>Insecurity in the area – terrorist attacks or regular banditry – may jeopardize the implementation and follow-up of the programme</t>
  </si>
  <si>
    <t xml:space="preserve">A poor understanding of the objectives by the programme team </t>
  </si>
  <si>
    <t>Low mobilization of the target group caused by a poor understanding of climate change issues</t>
  </si>
  <si>
    <t>Lack of capacity to meet financial, and in particular resource commitments by partners in programme implementation</t>
  </si>
  <si>
    <t>Lack of sufficiently qualified partners</t>
  </si>
  <si>
    <t>Low</t>
  </si>
  <si>
    <t>Medium</t>
  </si>
  <si>
    <t xml:space="preserve">Resistence by communities along river basins not selected as project beneficiaries </t>
  </si>
  <si>
    <t>Peter Dery</t>
  </si>
  <si>
    <t>peterjdery@yahoo.com</t>
  </si>
  <si>
    <t>Satisfactory</t>
  </si>
  <si>
    <t xml:space="preserve">In tracking the progress of meeting the outcomes of the project, the PMU in consultation with key stakeholders identified three learning objectives which target the principal causes of climate change vulnerability in the Northern regions. They are 
• Promoting land tenure system that favour contiguous crop fields for supply of services 
• Enhancing the institutional capacity in integrating climate change mitigation in water resources planning and management to deal with climate risks 
• Improving diversification of livelihoods of rural communities during off-farm periods to mitigate climate change impact 
These objectives have been set and will be tracked and reported on during the second year of the project 
</t>
  </si>
  <si>
    <t xml:space="preserve">Due to the design of the project which leverages on the existing expertise and mandates on state institutions, the project didnt experience any form of difficulty in accessing relevant data from state agencies concerned with data provision. 
To sustain and strenthen this process, a project implementation manual which spells out the roles and responsibilities of relevant institutions have been submitted and approved. This document will be disseminated to deepen a shared understanding of roles and responsibilities for a smooth implementation.  
</t>
  </si>
  <si>
    <t>May 2016 to April 2017</t>
  </si>
  <si>
    <r>
      <t>Estimated cumulative total disbursement as of</t>
    </r>
    <r>
      <rPr>
        <b/>
        <sz val="11"/>
        <color indexed="10"/>
        <rFont val="Times New Roman"/>
        <family val="1"/>
      </rPr>
      <t xml:space="preserve"> [May 2016 to March 2017]</t>
    </r>
  </si>
  <si>
    <t xml:space="preserve">The project encountered some delays in the recruitment processes of national consultants to undertake six different studies under the component one (1) of the project. This was due to single applications received by the Project Management Unit following a public bid for interested consultants to submit financial and technical proposals. As a key process of national procurement procedure single application submitted for public tender such call is required to be re-advertised.
As a short-medium measure, the Project Management Unit has developed a procurement plan, submitted and integrated into the Ministry's overall 2017 fiscal year procurement plan. This is expected to be approved and incorporated into the annual action plan of the project by the Ministry Entity Tender Committee to minimize delays in review and endorsement of procurement
</t>
  </si>
  <si>
    <t xml:space="preserve">The three learning objectives identified in the first year were based on the adaptation actions identified for the project which target the principal causes of climate change vulnerability in the Northern regions of Ghana.  Its successful realisation is expected to contribute directly to the achievement of the project outcomes in subsequent years of the project. . </t>
  </si>
  <si>
    <t xml:space="preserve">To improve results on the ground, the PMU during the selection of beneficiary communities, considered some of the communities along river basins as cluster beneficiary community as against selecting one community out of the many communities along the same river basins. That was to  forestall potential risk of conflict or deliberate action of the none selected communities from causing harm or danger to the project intervention area. 
In this regard, the project ensured that communities closely along a river basin were selected and grouped into a cluster of single beneficiary community of the project.  This design actually helped most interested communities in Districts such as Bawku Municipal, Bawku West, Savelugu-Nanton, Bole and Nandom district Assemblies to be part of the project beneficiaries 
</t>
  </si>
  <si>
    <t xml:space="preserve">Measures being put in place, and captured within the action plans of Year 2, to improve project results include
• Develop and sign MOA with relevant institutions to clearly articulate roles and responsibilities for a smooth and effective implementation of interventions in a sustainable manner that builds on the strength and expertise of relevant institutions. It will clearly set out and develop a shared understanding of targets and deliverable with explicit responsibilities of all relevant institution  
• Integrating the project procurement plans into the Ministry of Environment, science, Technology and Innovation overall 2017 procurement plan to ensure timely delivery and supervision of services
</t>
  </si>
  <si>
    <t xml:space="preserve">The project website is under contruction </t>
  </si>
  <si>
    <t xml:space="preserve">United Nations Development Programme </t>
  </si>
  <si>
    <t xml:space="preserve">Country Director, dominic.sam@undp.org, Programme Analyst, stephen.kansuk@undp.org </t>
  </si>
  <si>
    <t xml:space="preserve">• Project launch and Inception report
• Social and Environmental Screening Report
• Draft report of the PIM
• Draft M&amp;E Plan/Framework
• Inception reports of six consultants
• Northern, Upper East and West District Consultation, selection of communities and inception reports
• Regional Consultation and inception report 
• Individual Consultant recruitment and Entity Tender Committee reports
• Project Community entry and buy-in 
• Project news article (http://www.ghananewsagency.org/science/northern-regions-urged-to-embrace-climate-adaptation-fund-project-11325) 
• articles:http://www.ghanaweb.com/GhanaHomePage/regional/Climate-change-adaptation-project-launched-441640
• http://www.gh.undp.org/content/ghana/en/home/presscenter/articles/2016/05/25/undp-supports-initiative-to-protect-water-bodies-in-northern-ghana/
</t>
  </si>
  <si>
    <t>Project inception activities completed</t>
  </si>
  <si>
    <t xml:space="preserve">• Project officially launched 
• Project Management Unit established and functioning 
• Monitoring and Evaluation Framework/Plan Developed 
• First project steering committee meeting held 
• Project Implementation Manual Developed 
• Social and Environmental Screening Procedure completed
</t>
  </si>
  <si>
    <t>Climate historical analysis generated for the White Volta, Black Volta and Oti River basins</t>
  </si>
  <si>
    <t xml:space="preserve">• Trend/historical analysis of the impact of climate variability on the White, Black and Oti River basins completed
• climate change projections for the White and Black Volta and the Oti River basins generated 
• Vulnerability analysis of communities along the White and Black Volta as well as the Oti River Basins Conducted 
</t>
  </si>
  <si>
    <t>White Volta management and investment plans reviewed to consider climate change impacts</t>
  </si>
  <si>
    <t xml:space="preserve">White Volta Management and investment plans reviewed </t>
  </si>
  <si>
    <t>Climate smart water management plans designed for the Black Volta and Oti River basins</t>
  </si>
  <si>
    <t>National, Regional, District and Community based Climate Change Adaptation Monitoring Committee established/adopted and strengthened in the three target regions</t>
  </si>
  <si>
    <t>Regional, District and Community based Climate Change Adaptation Monitoring Committee established</t>
  </si>
  <si>
    <t xml:space="preserve">Lack of clarity of roles and responsibilities of key government institutions may affect the smooth implementation of the programme. </t>
  </si>
  <si>
    <t xml:space="preserve"> Satisfactory (S)</t>
  </si>
  <si>
    <t>Regional, District and Community based Climate Change Adaptation Monitoring Committee established, inaugurated and initial capacity built on their responsibilities, disaster preparedness, management and coordination. A total of fifty (50) communities have been selected from the 10 beneficiary project districts, based on the criteria set by the project Coordination.  Again stakeholders of each community has been  sensitised on project objectives and activities in collaboration with the adaptation monitoring committee</t>
  </si>
  <si>
    <t>40 community level women led agricultural product (shea butter or honey) processing schemes established, directly benefitting at least 1,200 women</t>
  </si>
  <si>
    <t>Few communities benefit from agricultural product processing</t>
  </si>
  <si>
    <t>Number of women led agricultural product processing schemes established</t>
  </si>
  <si>
    <t>50 dry season gardening schemes for women established, directly benefitting at least 1,000 women</t>
  </si>
  <si>
    <t>Few communities benefit from effective dry season gardening</t>
  </si>
  <si>
    <t>40 community tree nurseries and wood lots, incorporating bee keeping, established</t>
  </si>
  <si>
    <t>Few communities benefit from community managed tree nurseries and wood lots, nor from bee keeping activities</t>
  </si>
  <si>
    <t>Few communities benefit from community fish farms</t>
  </si>
  <si>
    <t>Outcome 3</t>
  </si>
  <si>
    <t xml:space="preserve">At least 50% of the households in the target communities increase their income by 30% by the end of the project </t>
  </si>
  <si>
    <t>More than 50% of the households in the target communities have income levels below the poverty line</t>
  </si>
  <si>
    <t xml:space="preserve">Household income </t>
  </si>
  <si>
    <t>Very few communities have effective irrigation systems in place</t>
  </si>
  <si>
    <t>50 operational irrigation systems, benefitting at least 2,500 farmers</t>
  </si>
  <si>
    <t>Communities have limited infrastructure in place for supply and storage of water</t>
  </si>
  <si>
    <t>Number of communities in which management plans have been developed and are being implemented</t>
  </si>
  <si>
    <t>Outcome 2</t>
  </si>
  <si>
    <t>There is no committee in place</t>
  </si>
  <si>
    <t>50 community water management plans implemented by community institutions with at least 50% representation by women in place by end of programme year 2.</t>
  </si>
  <si>
    <t xml:space="preserve">Management plans are not in place. Lack of coherent and planned water management activities in communities. </t>
  </si>
  <si>
    <t xml:space="preserve">Black Volta and 5 sub-basin plans in the White Volta and the Oti Basins adopted at inter-ministerial level </t>
  </si>
  <si>
    <t>No plans are in place</t>
  </si>
  <si>
    <t xml:space="preserve">Revised White Volta Plan completed and adopted at inter-ministerial level </t>
  </si>
  <si>
    <t>Current plan does not address climate change impacts nor link clearly to community level</t>
  </si>
  <si>
    <t>Downscaled and historical climate projections available for the White Volta, Black Volta and Oti Basins</t>
  </si>
  <si>
    <t>No downscaled climate projections are in place</t>
  </si>
  <si>
    <t>Outcome 1</t>
  </si>
  <si>
    <t>Goal</t>
  </si>
  <si>
    <t>0.00</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</si>
  <si>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</si>
  <si>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Engagement with people with respect, credible, authority, and trusted by their people as community core group will help support and ease implementation of concrete actions of the project.  Thus identifying interest groups such as the traditional authority, land owners and farmers both within the community and off-farm migrants is key to the process of allocating areas required as buffer zones for protecting rivers and dams. 
Closely linked to the above is the need for the project to work with the local government authority to agree on and sign Memorandum of Agreement among the key stakeholders in the community, particularly with land owners and used to ensure full compliance
</t>
  </si>
  <si>
    <t>Number of tree nurseries/wood lots established</t>
  </si>
  <si>
    <t>Salimata Abdul-Salam</t>
  </si>
  <si>
    <t>salasung2@yahoo.com</t>
  </si>
  <si>
    <t>Stephen Sabunam Kansuk</t>
  </si>
  <si>
    <t>stephen.kansuk@undp.org</t>
  </si>
  <si>
    <t xml:space="preserve">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 the media etc.  To ensure effective functioning of the project management unit, the project successfully recruited three project staff through a national competitive process under this reporting period. The coming onboard of the project staff contributed significantly to the project satisfactory rating under this milestone. Monitoring and Evaluation Plan/Framework of the project has been drafted.  The project implementation manual has been drafted but to be finalized for implementation. Again, the Social and Environmental Screening Procedure report has been drafted awaiting the approval of the project steering committee. Even though the project steering committee membership has been constituted with clear Terms of Reference, the planned first steering committee was not held. </t>
  </si>
  <si>
    <t xml:space="preserve">The project has hired a team of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An inception reports of these consultancies have been reviewed through a participatory approach with participation from the relevant government agencies and civil society organizations.  No much progress has been made in terms of full completion of the assignments. There has been slow response from the vendors undertaking the assignment.  The sequencing and timing of the various assignments have also attributed to the slow progress made.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</si>
  <si>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</si>
  <si>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 xml:space="preserve">The Regional, District and Community based Climate Change Adaptation Monitoring Committees have been established.  Three regional training meetings, 10 districts level meetings and 50 community level engagement were completed.  These trainings are expected to be done yearly. </t>
  </si>
  <si>
    <t xml:space="preserve">Water supply system implemented </t>
  </si>
  <si>
    <t>10 operational boreholes drilled for one adaptation fund district</t>
  </si>
  <si>
    <t xml:space="preserve">10 operational boreholes have been drilled serving over 3000 people mainly women and children in Bawku Central district </t>
  </si>
  <si>
    <t>Overall ratings</t>
  </si>
  <si>
    <t>Please justify your rating.  Outline the positive and negative progress made by the project since it started.</t>
  </si>
  <si>
    <t>Financial information:  cumulative from project start to [MAY 2016-APRIL 2017]</t>
  </si>
  <si>
    <r>
      <t xml:space="preserve">The programme targets the three regions in the northern part of Ghana, namely the Upper East, Upper West and Northern Regions (collectively referred to as the “northern regions”).  Compared to other regions of the country, these three northern regions have high degree of exposure to climate variability and change characterized by increasing temperatures and decreasing and erratic rainfall, which are classified by the government of Ghana as highly vulnerable to climate change and high priority regions for climate change adaptation when coupled with low socio-economic development.
10 Districts and 50 communities are benefiting from the Adaptation fund Project in Ghana. 
</t>
    </r>
    <r>
      <rPr>
        <b/>
        <u val="single"/>
        <sz val="11"/>
        <color indexed="8"/>
        <rFont val="Times New Roman"/>
        <family val="1"/>
      </rPr>
      <t>Northern Region</t>
    </r>
    <r>
      <rPr>
        <sz val="11"/>
        <color indexed="8"/>
        <rFont val="Times New Roman"/>
        <family val="1"/>
      </rPr>
      <t xml:space="preserve">
1. Savelugu-Nanton District- The beneficiary communities are: Nagdigu-Tampion, Kukobila-Tamaligu, Libga-Zaazi-Nyoglo-Bihinaayili and Zieng communities; 
2. Zabzugu District- The beneficiary communities are: Sabare No. 1, Sabare No. 2, Mognegu No.1, Mognegu No. 2 and Kolikolini 
3. Bole District-  The beneficiary communities are: Sonyor, Kiape, Chache-Bhemshi-Cheribawale-Ntreso, Jama &amp; Kurupe-Zampe
</t>
    </r>
    <r>
      <rPr>
        <b/>
        <u val="single"/>
        <sz val="11"/>
        <color indexed="8"/>
        <rFont val="Times New Roman"/>
        <family val="1"/>
      </rPr>
      <t>Upper East Region</t>
    </r>
    <r>
      <rPr>
        <sz val="11"/>
        <color indexed="8"/>
        <rFont val="Times New Roman"/>
        <family val="1"/>
      </rPr>
      <t xml:space="preserve">
4.  Bongo District- The beneficiary communities are: Kunkua, Yidongo, Dua, Aliba &amp; Adaboya
5.  Builsa South District- The beneficiary communities are: Kanjarga Nyandem, Gbedema- Kunkual, Kasiesa, Weisi &amp; Gbedembilisi
6. Bawku West District: The beneficiary communities are: Tilli Azupunpuga, Timonde, Farik, Dagunga &amp; Laboya; 
7. Bawku Municipal – The beneficiary communities are: Kpalwege, Jentiga 1&amp;2, Kuka, Tempezua &amp; Tambalgo
</t>
    </r>
    <r>
      <rPr>
        <b/>
        <u val="single"/>
        <sz val="11"/>
        <color indexed="8"/>
        <rFont val="Times New Roman"/>
        <family val="1"/>
      </rPr>
      <t>Upper West Region</t>
    </r>
    <r>
      <rPr>
        <sz val="11"/>
        <color indexed="8"/>
        <rFont val="Times New Roman"/>
        <family val="1"/>
      </rPr>
      <t xml:space="preserve">:
8. Sissala East District- The beneficiary communities are: Tumu, Wallembelle, Bugubelle, Kong &amp; Tarso/kulfuo;
9. Nadowli District- The beneficiary communities are: Zukpiiri, Goli, Takpo, Nanvilli &amp; Jang communities;
10. Nandom District: The beneficiary communities are: Ko-Bukom, Nabugaugn, Zogpielle-Guri-Bechinteng-Ketuo, Dabagteng-Naapaal &amp;Gengenkpe-Venne-Sonne
                                                                                                                                                                 </t>
    </r>
  </si>
  <si>
    <t>RISK ASSESSMENT</t>
  </si>
  <si>
    <t xml:space="preserve">The programme has taken this into account through various measures such as 
- strong cooperation with local communities and structures
- a good cooperation with local organizations for the programme implementation
- using UN security alert system
distance follow-up and reporting tool 
</t>
  </si>
  <si>
    <t xml:space="preserve">- The project has been mainstreamed into the activities of key national stakeholder
- A strong involvement of leaders, particularly in implementing agencies and key stakeholders has been ensured
- The project conducted training for the District Adaptation Committees to build the capacity and enhancing the work of members of the DAC in implementing their roles under the AF project. This allowed the project to: 1. Create public awareness and strengthen capacity of the DACs on the long-term National Climate Actions of Ghana; 2. Support the implementation of the Community Entry programme of the AF Project; 3. Obtain first-hand insight from DACs on the best approach to proceed with key AF project activities; and 4. Introduce the DACs members to new members of the AF project team
</t>
  </si>
  <si>
    <t>Following the project inception workshop, a detailed inception work plan was developed and guided the inception phase. This allowed the project to reach out to key stakeholders and beneficiaries and get their buy-in, conduct community entry and get baseline data, as well as developing a Project Implementation Manual to define implementation details.</t>
  </si>
  <si>
    <t>- The Implementing Partner designated a Project Coordinator and a Technical Advisor, and additional staff were recruited to provide technical, M&amp;E and administrative support.
- National consultants have been recruited through a competitive process to undertake technical work and transfer their knowledge/expertise to project partners
- The Implementing Partner is collaborating with other partners having specialized expertise (e.. Water Resources Commission for Component 1)</t>
  </si>
  <si>
    <t>A draft Project Implementation Manual is being finalised spelling out clear responsibilities of each project partner</t>
  </si>
  <si>
    <t xml:space="preserve">A project implementation plan has been developed in consultation with all major stakeholders of the project. Their responsibilities have been spelt out to reflect their mandates for the smooth implementation of the project activities. 
Community climate change adaptation monitoring committees have been set up involving the traditional authority, the women groups, Fulani Headmen to collaborate the implementation and monitoring of the project.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These risks were significantly reduced and is expected to be eliminated through after the submission of the final report of the Project Implementation Manual
</t>
  </si>
  <si>
    <t xml:space="preserve">Project has been launched at national and sub-national levels with a shared understanding of roles and responsibilities. A project management unit established and staff recruited with the necessary administrative set up complete. The social and environmental screening procedure has been completed. A draft project implementation manual has been developed and has informed the parameters and the terms of reference of operation to constitute and inagurate the Project Steering Committee. The Project Steering Committee will be inaugurated in the first month of the 2nd year of the project. </t>
  </si>
  <si>
    <t xml:space="preserve">The project has hired a team of national experts to carry out the trend/historical analysis of the impact of climate variability on the White, Black and Oti River basins; to generate climate change projections for the White and Black Volta and the Oti River basins; and conduct vulnerability analysis of communities along the White and Black Volta as well as the Oti River Basins.  Inception reports have been submitted and reviewed through a participatory approach with participation from the relevant government agencies and civil society organizations. These studies are at various stages of completion.  </t>
  </si>
  <si>
    <t xml:space="preserve">The project has recruited two national experts to support the development of climate smart water management plans. One consultant is working on the management and investment plan of Oti and Black Volta whilst the other is working on the Sub-catchment water management plans. Inception reports by the consultants have been reviewed to ensure that issues of climate change are sufficiently considered in the final report.  </t>
  </si>
  <si>
    <t xml:space="preserve">The project is relying on the District Adaptation Committees, and will continue to build their capacity, in order to ensure a better understanding of climate change at district and community level.
</t>
  </si>
  <si>
    <t xml:space="preserve">Due to a single application received on one of the assignment following a public bid for interested consultants to submit financial and technical proposals, the project experience delays in the recruitment processes. This affected negatively the timelines for the recruitment processes and subsequent award of contracts as well as the inception workshops and commissioning of the studies. 
</t>
  </si>
  <si>
    <t xml:space="preserve">This  project was designed to support implementation of priority actions of the National Climate Change Adaptation Strategy to provide (1) alternative livelihoods, (2) enhance national capacity and (3) management of water resource as climate change adaptation action. This information provided the basis for selection of relevant stakeholders, beneficiary communities and the required training for the implementation of the project. 
Information from the National Climate Change Policy, also directed the mainstreaming policy used in the organogram for implementation of the project action 
The criteria designed and used for selecting the project communities was also based on experience and knowledge from the implementation of Ghana Environmental Management project (GEMP) funded by Canada, and the Sustainable Land and Water Management project funded by World Bank. Leveraging on previous knowledge in the selection of the communities was useful and proven to be worthwhile for the communities selected for the project.
</t>
  </si>
  <si>
    <t xml:space="preserve">Ten (10) operational boreholes have been drilled serving over 3000 people mainly women and children in Bawku Central district
The inclusive consultation of the District Assembly in collaboration with other relevant sectors of the district in the selection of project beneficiary communities was well endorsed by the communities themselves and remains formidable for the total support and commitment of the local communities for implementation project.
The District Assembly, based on criteria provided by the Project Coordination selected 10 potential communities for the project implementation. This was reduced to 5 or cluster of five, during field visit by the PMU and the leaders of the community, as very successful community action.
The project is leveraging on the existing institutional structures of government at national and sub-national levels as well as existing community structures. Most of the project interventions will be implemented by the district and community based institution as part of their responsibilities for shared understanding, ownership and sustainability of the action.
 </t>
  </si>
  <si>
    <r>
      <t xml:space="preserve"> A continuous dialogue before and after the signing of the programme document has been established among programme partners
 Sufficient allocation within the detailed proposal and implementation arrangements made to developing teams with sufficient capacity (both in terms of size and technical abilities), which are sufficiently embedded into implementing agencies
 Setting realistic targets for partner contributions 
</t>
    </r>
    <r>
      <rPr>
        <sz val="11"/>
        <rFont val="Times New Roman"/>
        <family val="1"/>
      </rPr>
      <t xml:space="preserve">
</t>
    </r>
  </si>
  <si>
    <t xml:space="preserve">• Established community climate change adaptation monitoring committee to collaborate with institutions for implementation and monitoring of the project.
• Effective collaboration with local Authorities in the beneficiary communities
• A participatory process was used in the selection of beneficiary communities. The PMU developed selection criteria and the districts selected 10 potential communities which subsequently became five through a field assessment by a joint team made up of the PMU, local authorities and the communities. Some communities were put into clusters to deal with the risk of conflict resistance which could cause a deliberate action of the non-selected communities to cause harm or danger to the project intervention. To deal with this risk, the project ensured that communities closely along a river basin were selected and grouped into zones and referred to as a single beneficiary community with the acceptance of the leadership and stakeholders of these communities
</t>
  </si>
  <si>
    <t xml:space="preserve">The project is leveraging on the existing institutional structures of government at national and sub-national levels as well as existing community structures. For the period under review, the project subsequent to the above supported in the reconstitution of existing regional/district and community structures to respond to the National Climate Change Adaptation strategy (NCCAS). This strategy requires the establishment of committees at all level to coordinate and harmonise activities of climate change in Ghana. During this process a number of government staff at all levels and community members were engaged to develop a shared understanding of the projects and the committees in order to reduce the effects of attrition of staff or community members of over time.  To ensure community level commitment and ownership of the project, the project has inaugurated community based committees to oversee and provide strategic guidance to project implementation and ensure community ownership and  participation
During the period the project started the process of supporting GOG to improve and development management as well as investment plans for the Black Volta and the Oti river basin. It is expected that the result of the management and investment plans of these basins will be mainstreamed into the activities of several relevant institutions as well as communities within the catchment areas of these basins to build string national plans and subsequently key for the sustainability of the activities expected to be implemented under component 2 (increased water supply, soil and water conservation measures) 
As part of the process to supporting the financial empowerment of the people to the project during its community entry processes, animated the communities to identify economic activities pertinent to their context. This is in line with the project quest to support communities to operate and deal with any financial cost of the project interventions beyond the period of the project. The project will in the next year support the communities to engage in the identified economic activities documented during the community entry 
The community entry has also increased local knowledge and deepened trust through the awareness raising. The stakeholder commitment received during the consultations and dialogue has a good potential for the ownership and sustainability of interventions  
A draft project implementation manual is being finalise which spells out the roles and responsibilities of all relevant Agencies/Ministries and stakeholders to forestall in conflict of roles as well as enable the project leverage on the expertise of state institutions and other stakeholders. When finalise the Project Implementation Manual will clearly outline of roles and responsibilities of key government institutions which will go  along way to ensure ownership and facilitate smooth implementation of the programme.  
</t>
  </si>
  <si>
    <t>June, 2017</t>
  </si>
  <si>
    <t xml:space="preserve">December, 2017 </t>
  </si>
  <si>
    <t>April, 2018</t>
  </si>
  <si>
    <t>July, 2017</t>
  </si>
  <si>
    <t>Output 1.1: Climate historical analysis generated for the White Volta, Black Volta and Oti River basins</t>
  </si>
  <si>
    <t>Output 1.2: White Volta management and investment plans reviewed to consider climate change impacts</t>
  </si>
  <si>
    <t>Output 1.3: Climate smart water management plans designed for the Black Volta and Oti River basins</t>
  </si>
  <si>
    <t>Output 1.4: National, Regional, District and Community based Climate Change Adaptation Monitoring Committee established/adopted and strengthened in the three target regions</t>
  </si>
  <si>
    <t xml:space="preserve">Output 2.2 Water supply system implemented </t>
  </si>
  <si>
    <t>Baseline studies of the vulnerability analysis of the AF communities have been started and will be completed by July 31, 2017. The final report shall include vulnerability analysis of both men and women to the risk of climate change, which will form a good basis for a full-scale gender analysis report to be finalized.  At the project development stage, it was recognized that the dominance of men over women in the project districts, in terms of ownership of land, access to and control of resources, and in decision making was overwhelming. Again, the level of illiteracy among women is much higher than it is among men in the project areas, cultural norms about visibility and traditional gender roles also imply heavy workloads on women in the project areas. Furthermore, it was recognized during the community entry meetings that women are usually not comfortable to discuss their concerns and needs in the presence of their male counterparts due to certain cultural norms and beliefs. To ensure that the needs and concerns of women groups are well reflected in the project implementation, separate meetings and engagement were held at a time and place convenient to the marginalized groups especially the women. In these separate meetings, the women groups were able to raise critical issues that affect their ability to adapt to the impacts of climate change especially on water resources and livelihoods. Critical considerations will be given to the needs and concerns of various groups especially the women and the youth in the provision of the water supply systems and other livelihood support schemes in the next reporting period. In particular response to community consultation responses, the project will establish and support schemes for processing of agricultural products, with schemes led by women. Moreover, given the concerns raised during the community level consultations, additional criterion was added in the selection of the project beneficiary communities to fully capture issues that may increase the vulnerability of different groups in the communities such a gender, youths, elders etc. For example, capacity of the project communities to address gender dimensions of adaptation interventions was factored in the selection of the project beneficiary communities, this was determined by the presence of women’s groups and/or women leaders in the communities. It worthy to note that gender issues form part of the critical guiding principles in the implementation of project activities and has been adequately reflected in the social and environmental screening report of the project. A full-scale gender analysis report will be available in the first quarter of the next reporting period.</t>
  </si>
  <si>
    <t xml:space="preserve">The expenditure to date (spanning from May 2016 to April 2017) is $ 412,819.94 as against a transfer received of $300,725. The excess expenditure of $112,094.94 was due to the implementation of some key preparatory activities that were necessary for a smooth start as well as other activities which were originally not part of the 1st year (e.g. borehole drilling was piloted in one district so lessons could be used for the subsequent years). The activities included 
- Project launch and inception 
- Community entry and consultation
- Drilling of 10 boreholes
The excess expenditure was pre-financed by UNDP.
</t>
  </si>
  <si>
    <t>Output 3.5 Best practices for adaptation and lessons learned from the implemented actions and related policy processes are recorded and disseminated to all 38 districts in northern Ghana through appropriate mechanisms</t>
  </si>
  <si>
    <t>Create website</t>
  </si>
  <si>
    <t>As part of the ownership and sustainability of the project's interventions including the website, GOG has decided to integrate the project website into the Ministry's existing website. The Ministry is in the process of recruiting an Information Communication technology (ICT) national consultant to support the integration of the website into the existing Ministry's website.</t>
  </si>
  <si>
    <t>This was targeted for Year 2.</t>
  </si>
  <si>
    <t>20 community fish farms established, benefitting at least 10,000 people</t>
  </si>
  <si>
    <t>Number of operational community scale irrigation systems installed</t>
  </si>
  <si>
    <t xml:space="preserve">100 operational boreholes, benefitting at least 30,000 people </t>
  </si>
  <si>
    <t>Number of operational boreholes, dugouts/dams and rainwater harvesting systems</t>
  </si>
  <si>
    <t>Three regional Climate Change Adaptation Monitoring Committees</t>
  </si>
  <si>
    <t xml:space="preserve">Management plans in the Black Volta and five sub-basins in the White Volta and the Oti basins at ministerial level </t>
  </si>
  <si>
    <t>Revised White Volta management plan</t>
  </si>
  <si>
    <t>Existence of historical and downscaled climate projections</t>
  </si>
  <si>
    <t>Yemen, Republic of</t>
  </si>
  <si>
    <t>Vietnam</t>
  </si>
  <si>
    <t>Venezuela</t>
  </si>
  <si>
    <t>Tanzania</t>
  </si>
  <si>
    <t>Chad</t>
  </si>
  <si>
    <t>Slovak Republic</t>
  </si>
  <si>
    <t>Korea, Dem. People's Rep. of</t>
  </si>
  <si>
    <t>Niue</t>
  </si>
  <si>
    <t>Macedonia, former Yugoslav Republic of</t>
  </si>
  <si>
    <t>Moldova</t>
  </si>
  <si>
    <t>Libya</t>
  </si>
  <si>
    <t>Lao People's Democratic Republic</t>
  </si>
  <si>
    <t>Korea, Republic of</t>
  </si>
  <si>
    <t>Cambodia</t>
  </si>
  <si>
    <t>Kyrgyz Republic</t>
  </si>
  <si>
    <t>Iran, Islamic Republic of</t>
  </si>
  <si>
    <t>Hungary</t>
  </si>
  <si>
    <t>Haiti</t>
  </si>
  <si>
    <t>Croatia</t>
  </si>
  <si>
    <t>Honduras</t>
  </si>
  <si>
    <t>Guyana</t>
  </si>
  <si>
    <t>Guatemala</t>
  </si>
  <si>
    <t>Grenada</t>
  </si>
  <si>
    <t>Equatorial Guinea</t>
  </si>
  <si>
    <t>Guinea-Bissau</t>
  </si>
  <si>
    <t>Gambia, The</t>
  </si>
  <si>
    <t>Guinea</t>
  </si>
  <si>
    <t>Gabon</t>
  </si>
  <si>
    <t>Micronesia, Fed. States of</t>
  </si>
  <si>
    <t>Cuba</t>
  </si>
  <si>
    <t>Costa Rica</t>
  </si>
  <si>
    <t>Cape Verde</t>
  </si>
  <si>
    <t>Comoros</t>
  </si>
  <si>
    <t>Colombia</t>
  </si>
  <si>
    <t>Cook Islands</t>
  </si>
  <si>
    <t>Congo, Republic of</t>
  </si>
  <si>
    <t>Congo, Dem. Rep. of</t>
  </si>
  <si>
    <t>Cameroon</t>
  </si>
  <si>
    <t>describe</t>
  </si>
  <si>
    <t>Cote d'Ivoire</t>
  </si>
  <si>
    <t>1- generated information is irrelevant and neither the stakeholders reached nor the timeframe managed were achieved</t>
  </si>
  <si>
    <t>China, People's Republic of</t>
  </si>
  <si>
    <t>Other policy</t>
  </si>
  <si>
    <t>Chile</t>
  </si>
  <si>
    <t>Water policy</t>
  </si>
  <si>
    <t>2- the existence of some challenge in any of the three aspects of the indicator</t>
  </si>
  <si>
    <t>Central African Republic</t>
  </si>
  <si>
    <t>Urban policy</t>
  </si>
  <si>
    <t>Botswana</t>
  </si>
  <si>
    <t>Transportation policy</t>
  </si>
  <si>
    <t>3- relevant information is generated and disseminated to all identified stakeholders on timely basis</t>
  </si>
  <si>
    <t>Bhutan</t>
  </si>
  <si>
    <t>Social policy</t>
  </si>
  <si>
    <t>Barbados</t>
  </si>
  <si>
    <t>Science policy</t>
  </si>
  <si>
    <t>Brazil</t>
  </si>
  <si>
    <t>Public policy</t>
  </si>
  <si>
    <t>Bolivia</t>
  </si>
  <si>
    <t>Private policy</t>
  </si>
  <si>
    <t>Belize</t>
  </si>
  <si>
    <t>ICT and information dissemination</t>
  </si>
  <si>
    <t>Population policy</t>
  </si>
  <si>
    <t>Belarus</t>
  </si>
  <si>
    <t>Water storage</t>
  </si>
  <si>
    <t>Monetary policy</t>
  </si>
  <si>
    <t>Above 50%</t>
  </si>
  <si>
    <t>Bosnia and Herzegovina</t>
  </si>
  <si>
    <t>Livelihoods</t>
  </si>
  <si>
    <t>Macroeconomic policy</t>
  </si>
  <si>
    <t>From 40% to 50%</t>
  </si>
  <si>
    <t>Bahamas, The</t>
  </si>
  <si>
    <t>Special Program for women</t>
  </si>
  <si>
    <t>Information policy</t>
  </si>
  <si>
    <t>From 30% to 40%</t>
  </si>
  <si>
    <t>Bahrain</t>
  </si>
  <si>
    <t>Microfinance</t>
  </si>
  <si>
    <t>Human resource policies</t>
  </si>
  <si>
    <t>From 20% to 30%</t>
  </si>
  <si>
    <t>Bulgaria</t>
  </si>
  <si>
    <t>Soil water conservation</t>
  </si>
  <si>
    <t>Housing policy</t>
  </si>
  <si>
    <t>From 10% to 20%</t>
  </si>
  <si>
    <t>Protected areas/National parks</t>
  </si>
  <si>
    <t>Bangladesh</t>
  </si>
  <si>
    <t>Erosion control</t>
  </si>
  <si>
    <t>Health policy</t>
  </si>
  <si>
    <t>From 5% to 10%</t>
  </si>
  <si>
    <t>Catchment area/Watershed/Aquifer</t>
  </si>
  <si>
    <t>Burkina Faso</t>
  </si>
  <si>
    <t>Community-based adaptation</t>
  </si>
  <si>
    <t>Foreign policy</t>
  </si>
  <si>
    <t>From 1% to 5%</t>
  </si>
  <si>
    <t>Cultivated land/Agricultural land</t>
  </si>
  <si>
    <t>Benin</t>
  </si>
  <si>
    <t>Irrigation system</t>
  </si>
  <si>
    <t>Environmental policy</t>
  </si>
  <si>
    <t>From 0.5 to 1%</t>
  </si>
  <si>
    <t>Rangelands</t>
  </si>
  <si>
    <t>Burundi</t>
  </si>
  <si>
    <t>Coastal drainage and infrastructure</t>
  </si>
  <si>
    <t>Energy policy</t>
  </si>
  <si>
    <t>From 0 to 0.5%</t>
  </si>
  <si>
    <t>Coasts</t>
  </si>
  <si>
    <t>Azerbaijan</t>
  </si>
  <si>
    <t>Mangrove reforestation</t>
  </si>
  <si>
    <t>Education policy</t>
  </si>
  <si>
    <t>Mangroves</t>
  </si>
  <si>
    <t>Antigua and Barbuda</t>
  </si>
  <si>
    <r>
      <t xml:space="preserve">2: Physical asset </t>
    </r>
    <r>
      <rPr>
        <i/>
        <sz val="11"/>
        <color indexed="8"/>
        <rFont val="Calibri"/>
        <family val="2"/>
      </rPr>
      <t>(produced/improved/strenghtened)</t>
    </r>
  </si>
  <si>
    <t>Supporting livelihoods</t>
  </si>
  <si>
    <t>Economic policy</t>
  </si>
  <si>
    <t>4: Response capability</t>
  </si>
  <si>
    <t>Forests</t>
  </si>
  <si>
    <t>Armenia</t>
  </si>
  <si>
    <r>
      <t xml:space="preserve">1: Health and Social Infrastructure </t>
    </r>
    <r>
      <rPr>
        <i/>
        <sz val="11"/>
        <color indexed="8"/>
        <rFont val="Calibri"/>
        <family val="2"/>
      </rPr>
      <t>(developed/improved)</t>
    </r>
  </si>
  <si>
    <t>Strengthening infrastructure</t>
  </si>
  <si>
    <t>Domestic policy</t>
  </si>
  <si>
    <t>3: Risk and vulnterability assessments completed or updated</t>
  </si>
  <si>
    <t>3: Dissemination and communication</t>
  </si>
  <si>
    <t>Sustainable forest management</t>
  </si>
  <si>
    <t>Communication &amp; Information policy</t>
  </si>
  <si>
    <t>2: Undertaking or updating of assessments in progress</t>
  </si>
  <si>
    <t>2: Monitoring and warning service</t>
  </si>
  <si>
    <t>Capacity development</t>
  </si>
  <si>
    <t>1: No plans conducted or updated</t>
  </si>
  <si>
    <t>1: Risk knowledge</t>
  </si>
  <si>
    <t>km rehabilitated</t>
  </si>
  <si>
    <t>Drinking water systems</t>
  </si>
  <si>
    <t>Policy/regulatory reform</t>
  </si>
  <si>
    <t>km protected</t>
  </si>
  <si>
    <t>Afghanistan, Islamic Rep. of</t>
  </si>
  <si>
    <t>Hospitals</t>
  </si>
  <si>
    <t>Monitoring/Forecasting capacity</t>
  </si>
  <si>
    <t>ha rehabilitated</t>
  </si>
  <si>
    <t>Training Centres</t>
  </si>
  <si>
    <t>ha protected</t>
  </si>
  <si>
    <t>1: Ineffective</t>
  </si>
  <si>
    <t>Schools</t>
  </si>
  <si>
    <t>1: Not improved</t>
  </si>
  <si>
    <t>1: Non responsive (Lacks all elements )</t>
  </si>
  <si>
    <t>1: Aware of neither</t>
  </si>
  <si>
    <t>Eastern Europe</t>
  </si>
  <si>
    <t>2: Partially effective</t>
  </si>
  <si>
    <t>Airports</t>
  </si>
  <si>
    <t>2: Somewhat improved</t>
  </si>
  <si>
    <t>2: Partially responsive (Lacks most elements)</t>
  </si>
  <si>
    <t>2: Partially not aware</t>
  </si>
  <si>
    <t>1: No capacity</t>
  </si>
  <si>
    <t>MIE</t>
  </si>
  <si>
    <t>Africa</t>
  </si>
  <si>
    <t>3: Moderately effective</t>
  </si>
  <si>
    <t>Causeways</t>
  </si>
  <si>
    <t>3: Moderately improved</t>
  </si>
  <si>
    <t>3: Moderately responsive (Some defined elements)</t>
  </si>
  <si>
    <t>3: Partially aware</t>
  </si>
  <si>
    <t>2: Low capacity</t>
  </si>
  <si>
    <t>3: Info transferred on time</t>
  </si>
  <si>
    <t>3 -relevant information is generated and disseminated to all identified stakeholders on timely basis</t>
  </si>
  <si>
    <t>RIE</t>
  </si>
  <si>
    <t>Latin America and Caribbean</t>
  </si>
  <si>
    <t>4: Effective</t>
  </si>
  <si>
    <t>Gov Buildings</t>
  </si>
  <si>
    <t>4: Mostly Improved</t>
  </si>
  <si>
    <t>4: Mostly responsive (Most defined elements)</t>
  </si>
  <si>
    <t>4: Mostly aware</t>
  </si>
  <si>
    <t>3: Medium capacity</t>
  </si>
  <si>
    <t>2: Somewhat info transferred</t>
  </si>
  <si>
    <t>2 -the existence of some challenge in any of the three aspects of the indicator (generation of dissemination, stakeholders reached or timeframe managed)</t>
  </si>
  <si>
    <t>NIE</t>
  </si>
  <si>
    <t>Asia-Pacific</t>
  </si>
  <si>
    <t>5: Very effective</t>
  </si>
  <si>
    <t>Roads</t>
  </si>
  <si>
    <t>5: Fully improved</t>
  </si>
  <si>
    <t>5: Highly responsive (All defined elements )</t>
  </si>
  <si>
    <t>5: Fully aware</t>
  </si>
  <si>
    <t>4: High capacity</t>
  </si>
  <si>
    <t>1: No info transferred on time</t>
  </si>
  <si>
    <t>1 -generated information is irrelevant, and neither the stakeholders reached nor the timeframe managed were achieved</t>
  </si>
  <si>
    <t>Multi-sector</t>
  </si>
  <si>
    <t>1: No improvement</t>
  </si>
  <si>
    <t>Trading</t>
  </si>
  <si>
    <t>Water management</t>
  </si>
  <si>
    <t>2: Limited improvement</t>
  </si>
  <si>
    <t>Local</t>
  </si>
  <si>
    <t>Tourism-related</t>
  </si>
  <si>
    <t>Urban development</t>
  </si>
  <si>
    <t>Improved</t>
  </si>
  <si>
    <t>3: Moderate improvement</t>
  </si>
  <si>
    <t>Regional</t>
  </si>
  <si>
    <t xml:space="preserve">Health </t>
  </si>
  <si>
    <t>Maintained</t>
  </si>
  <si>
    <t>4: High improvement</t>
  </si>
  <si>
    <t>National</t>
  </si>
  <si>
    <t>other</t>
  </si>
  <si>
    <t>Food security</t>
  </si>
  <si>
    <t>Established</t>
  </si>
  <si>
    <t>5: Very high improvement</t>
  </si>
  <si>
    <t>1: None</t>
  </si>
  <si>
    <t>Manufacturing</t>
  </si>
  <si>
    <t>Disaster risk reduction</t>
  </si>
  <si>
    <t>Sector</t>
  </si>
  <si>
    <t>NGO</t>
  </si>
  <si>
    <t>2: Some</t>
  </si>
  <si>
    <t>Livestock production</t>
  </si>
  <si>
    <t>Coastal management</t>
  </si>
  <si>
    <t>Departmental</t>
  </si>
  <si>
    <t>Scale</t>
  </si>
  <si>
    <t>Public</t>
  </si>
  <si>
    <t>3: Half</t>
  </si>
  <si>
    <t>Handicrafts</t>
  </si>
  <si>
    <t>Agriculture</t>
  </si>
  <si>
    <t>Multi-community</t>
  </si>
  <si>
    <t>Type</t>
  </si>
  <si>
    <t>Private</t>
  </si>
  <si>
    <t>4: Almost all</t>
  </si>
  <si>
    <t>Adaptation strategies</t>
  </si>
  <si>
    <t>Forestry</t>
  </si>
  <si>
    <t>2: Most not integrated</t>
  </si>
  <si>
    <t>Community</t>
  </si>
  <si>
    <t>Select</t>
  </si>
  <si>
    <t>5: All</t>
  </si>
  <si>
    <t>Personal capital</t>
  </si>
  <si>
    <t>Fishing</t>
  </si>
  <si>
    <t>3: Some</t>
  </si>
  <si>
    <t>Natural capital</t>
  </si>
  <si>
    <t>Cultivation</t>
  </si>
  <si>
    <t>4: Most</t>
  </si>
  <si>
    <t>Social capital</t>
  </si>
  <si>
    <t>Construction/repairing business</t>
  </si>
  <si>
    <t>5: All (Fully integrated)</t>
  </si>
  <si>
    <t>Not relevant</t>
  </si>
  <si>
    <t>Physical capital</t>
  </si>
  <si>
    <t>Aquaculture</t>
  </si>
  <si>
    <t>Selected</t>
  </si>
  <si>
    <t>Hurricane</t>
  </si>
  <si>
    <t>Human capital</t>
  </si>
  <si>
    <t>enhanced level of protection</t>
  </si>
  <si>
    <t>Please choose</t>
  </si>
  <si>
    <t>Storm surge</t>
  </si>
  <si>
    <t>Financial capital</t>
  </si>
  <si>
    <t>Agricultural-related</t>
  </si>
  <si>
    <t>1: Not enforced (No elements implemented)</t>
  </si>
  <si>
    <t>achieved</t>
  </si>
  <si>
    <t>air</t>
  </si>
  <si>
    <t>Coastal flooding</t>
  </si>
  <si>
    <t>Agribusiness</t>
  </si>
  <si>
    <t>2: Partially not enforced (Most elements not implemented)</t>
  </si>
  <si>
    <t>increased adpative capacity</t>
  </si>
  <si>
    <t>subsoil assets</t>
  </si>
  <si>
    <t>Wind</t>
  </si>
  <si>
    <t>3: Partially enforced (Some elements implemented)</t>
  </si>
  <si>
    <t>Defense policy</t>
  </si>
  <si>
    <t>water areas</t>
  </si>
  <si>
    <t>Same</t>
  </si>
  <si>
    <t>Drought</t>
  </si>
  <si>
    <t>4: Enforced (Most elements implemented)</t>
  </si>
  <si>
    <t>land</t>
  </si>
  <si>
    <t>Decrease</t>
  </si>
  <si>
    <t>Salinization</t>
  </si>
  <si>
    <t>5: Fully enforced (All elements implemented)</t>
  </si>
  <si>
    <t>Company policy</t>
  </si>
  <si>
    <t>biological assets</t>
  </si>
  <si>
    <t>fr</t>
  </si>
  <si>
    <t>Inland flooding</t>
  </si>
  <si>
    <t>Glacier lake outburst flood</t>
  </si>
  <si>
    <t>Effectiveness</t>
  </si>
  <si>
    <t>Regulation</t>
  </si>
  <si>
    <t>No. of Development strategies</t>
  </si>
  <si>
    <t>Indicator 7.2: No. of targeted development strategies with incorporated climate change priorities enforced</t>
  </si>
  <si>
    <t>No. of Policies introduced or adjusted</t>
  </si>
  <si>
    <t>Indicator 7.1: No. of policies introduced or adjusted to address climate change risks</t>
  </si>
  <si>
    <t>Output 7:Improved integration of climate-resilience strategies into country development plans</t>
  </si>
  <si>
    <t>Integration level</t>
  </si>
  <si>
    <t>Indicator 7: Climate change priorities are integrated into national development strategy</t>
  </si>
  <si>
    <t>Outcome 7: Improved policies and regulations that promote and enforce resilience measures</t>
  </si>
  <si>
    <t>Performance at completion</t>
  </si>
  <si>
    <t>Performance at mid-term</t>
  </si>
  <si>
    <t>Target performance at completion</t>
  </si>
  <si>
    <t>Baseline information</t>
  </si>
  <si>
    <t>Income source</t>
  </si>
  <si>
    <r>
      <t xml:space="preserve">Number of households </t>
    </r>
    <r>
      <rPr>
        <i/>
        <sz val="9"/>
        <color indexed="8"/>
        <rFont val="Calibri"/>
        <family val="2"/>
      </rPr>
      <t>(total number in the project area)</t>
    </r>
  </si>
  <si>
    <t>Income level (USD)</t>
  </si>
  <si>
    <r>
      <rPr>
        <b/>
        <u val="single"/>
        <sz val="11"/>
        <color indexed="8"/>
        <rFont val="Calibri"/>
        <family val="2"/>
      </rPr>
      <t>Core Indicator</t>
    </r>
    <r>
      <rPr>
        <sz val="11"/>
        <color theme="1"/>
        <rFont val="Calibri"/>
        <family val="2"/>
      </rPr>
      <t xml:space="preserve"> 6.1.2: Increased income, or avoided decrease in income</t>
    </r>
  </si>
  <si>
    <t>Adaptation strategy</t>
  </si>
  <si>
    <t>Type of Assets</t>
  </si>
  <si>
    <t>Number of Assets</t>
  </si>
  <si>
    <t>Indicator 6.1.1: No. and type of adaptation assets created or strengthened in support of individual or community livelihood strategies</t>
  </si>
  <si>
    <t>Output 6 Targeted individual and community livelihood strategies strengthened in relation to climate change impacts, including variability</t>
  </si>
  <si>
    <t>Alternate Source</t>
  </si>
  <si>
    <t>% increase in income level vis-à-vis baseline</t>
  </si>
  <si>
    <t>% of female headed households</t>
  </si>
  <si>
    <t>No. of targeted households</t>
  </si>
  <si>
    <t>Indicator 6.2: Increase in targeted population's sustained climate-resilient alternative livelihoods</t>
  </si>
  <si>
    <t>Improvement level</t>
  </si>
  <si>
    <t>Indicator 6.1: Increase in households and communities having more secure access to livelihood assets</t>
  </si>
  <si>
    <t>Outcome 6: Diversified and strengthened livelihoods and sources of income for vulnerable people in targeted areas</t>
  </si>
  <si>
    <t>Targeted performance at completion</t>
  </si>
  <si>
    <t>Effectiveness of protection/rehabilitation</t>
  </si>
  <si>
    <t>Unit</t>
  </si>
  <si>
    <t>Total number of natural assets or ecosystems protected/rehabilitated</t>
  </si>
  <si>
    <t>Natural asset or Ecosystem (type)</t>
  </si>
  <si>
    <r>
      <rPr>
        <b/>
        <u val="single"/>
        <sz val="11"/>
        <color indexed="8"/>
        <rFont val="Calibri"/>
        <family val="2"/>
      </rPr>
      <t>Core Indicator</t>
    </r>
    <r>
      <rPr>
        <sz val="11"/>
        <color theme="1"/>
        <rFont val="Calibri"/>
        <family val="2"/>
      </rPr>
      <t xml:space="preserve"> 5.1: Natural Assets protected or rehabilitated</t>
    </r>
  </si>
  <si>
    <t>Output 5: Vulnerable ecosystem services and natural resource assets strengthned in response to climate change impacts, including variability</t>
  </si>
  <si>
    <t>Natural resource improvement level</t>
  </si>
  <si>
    <t>Indicator 5: Ecosystem services and natural resource assets maintained or improved under climate change and variability-induced stress</t>
  </si>
  <si>
    <t>Outcome 5: Increased ecosystem resilience in response to climate change and variability-induced stress</t>
  </si>
  <si>
    <t>Number of services</t>
  </si>
  <si>
    <t>Indicator 4.1.1: No. and type of development sector services to respond to new conditions resulting from climate variability and change</t>
  </si>
  <si>
    <t>Output 4: Vulnerable development sector services and infrastructure assets strengthened in response to climate change impacts, including variability</t>
  </si>
  <si>
    <t>2: Physical asset (produced/improved/strenghtened)</t>
  </si>
  <si>
    <t>Changes in asset (quantitative or qualitative)</t>
  </si>
  <si>
    <t>Targeted asset</t>
  </si>
  <si>
    <r>
      <rPr>
        <b/>
        <u val="single"/>
        <sz val="11"/>
        <color indexed="8"/>
        <rFont val="Calibri"/>
        <family val="2"/>
      </rPr>
      <t>Core Indicator</t>
    </r>
    <r>
      <rPr>
        <sz val="11"/>
        <color theme="1"/>
        <rFont val="Calibri"/>
        <family val="2"/>
      </rPr>
      <t xml:space="preserve"> 4.2: Assets produced, developed, improved or strengthened</t>
    </r>
  </si>
  <si>
    <t>Response level</t>
  </si>
  <si>
    <t>Geographical scale</t>
  </si>
  <si>
    <t>Project/programme sector</t>
  </si>
  <si>
    <t>Indicator 4.1: Increased responsiveness of development sector services to evolving needs from changing and variable climate</t>
  </si>
  <si>
    <t>Outcome 4: Increased adaptive capacity within relevant development sector services and infrastructure assets</t>
  </si>
  <si>
    <t>Level of awareness</t>
  </si>
  <si>
    <t>% of female participants targeted</t>
  </si>
  <si>
    <t>No. of targeted beneficiaries</t>
  </si>
  <si>
    <t>Indicator 3.1.1: Percentage of targeted population awareness of predicted adverse impacts of climate change, and of appropriate responses</t>
  </si>
  <si>
    <t xml:space="preserve">Output 3: Targeted population groups participating in adaptation and risk reduction awareness activities </t>
  </si>
  <si>
    <t>Percentage of targeted population applying adaptation measures</t>
  </si>
  <si>
    <t>Indicator 3.1: Increase in application of appropriate adaptation responses</t>
  </si>
  <si>
    <t>Outcome 3: Strengthened awareness and owernship of adaptation and climate risk reduction processes</t>
  </si>
  <si>
    <t>Capacity level</t>
  </si>
  <si>
    <t>Indicator 2.1.2: No. of targeted institutions with increased capacity to minimize exposure to climate variability risks</t>
  </si>
  <si>
    <t>% of female staff trained</t>
  </si>
  <si>
    <t>Total staff trained</t>
  </si>
  <si>
    <t>Indicator 2.1.1: No. of staff trained to respond to, and mitigate impacts of, climate-related events</t>
  </si>
  <si>
    <t>Output 2.1 Strengthened capacity of national and sub-national centres and networks to respond rapidly to extreme weather events</t>
  </si>
  <si>
    <t>% of female targeted</t>
  </si>
  <si>
    <t>Total</t>
  </si>
  <si>
    <t>Number of staff targeted</t>
  </si>
  <si>
    <t>Indicator 2: Capacity of staff to respond to, and mitigate impacts of, climate-related events from targeted institutions increased</t>
  </si>
  <si>
    <t>Outcome 2: Strengthened institutional capacity to reduce risks associated with climate-induced socioeconomic and environmental losses</t>
  </si>
  <si>
    <t>Number of municipalities</t>
  </si>
  <si>
    <t>Geographical coverage</t>
  </si>
  <si>
    <t>Hazard</t>
  </si>
  <si>
    <t>Category targeted</t>
  </si>
  <si>
    <t>No. of adopted Early Warning Systems</t>
  </si>
  <si>
    <r>
      <rPr>
        <b/>
        <u val="single"/>
        <sz val="11"/>
        <color indexed="8"/>
        <rFont val="Calibri"/>
        <family val="2"/>
      </rPr>
      <t>Core Indicator</t>
    </r>
    <r>
      <rPr>
        <sz val="11"/>
        <color theme="1"/>
        <rFont val="Calibri"/>
        <family val="2"/>
      </rPr>
      <t xml:space="preserve"> 1.2: No. of Early Warning Systems</t>
    </r>
  </si>
  <si>
    <t>Output 1.2 Targeted population groups covered by adequate risk reduction systems</t>
  </si>
  <si>
    <t>Status</t>
  </si>
  <si>
    <t>No. of projects/programmes that conduct and update risk and vulnerability assessments</t>
  </si>
  <si>
    <t>Indicator 1.1: No. of projects/programmes that conduct and update risk and vulnerability assessments</t>
  </si>
  <si>
    <t>Output 1.1 Risk and vulnerability assessments conducted and updated</t>
  </si>
  <si>
    <t>Overall effectiveness</t>
  </si>
  <si>
    <t>Hazards information generated and disseminated</t>
  </si>
  <si>
    <t>Number of targeted stakeholders</t>
  </si>
  <si>
    <t>Indicator 1: Relevant threat and hazard information generated and disseminated to stakeholders on a timely basis</t>
  </si>
  <si>
    <t>Outcome 1: Reduced exposure to climate-related hazards and threats</t>
  </si>
  <si>
    <t>% of Youth beneficiaries</t>
  </si>
  <si>
    <t>% of female beneficiaries</t>
  </si>
  <si>
    <t>Indirect beneficiaries supported by the project</t>
  </si>
  <si>
    <t>Direct beneficiaries supported by the project</t>
  </si>
  <si>
    <t>Total (direct + indirect beneficiaries)</t>
  </si>
  <si>
    <r>
      <rPr>
        <b/>
        <u val="single"/>
        <sz val="11"/>
        <color indexed="8"/>
        <rFont val="Calibri"/>
        <family val="2"/>
      </rPr>
      <t>Core Indicator</t>
    </r>
    <r>
      <rPr>
        <sz val="11"/>
        <color theme="1"/>
        <rFont val="Calibri"/>
        <family val="2"/>
      </rPr>
      <t>: No. of beneficiaries</t>
    </r>
  </si>
  <si>
    <t>Impact: Increased resiliency at the community, national, and regional levels to climate variability and change</t>
  </si>
  <si>
    <t>Region</t>
  </si>
  <si>
    <t>Country</t>
  </si>
  <si>
    <t>Type of implementing entity</t>
  </si>
  <si>
    <t>UNDP</t>
  </si>
  <si>
    <t>Project ID</t>
  </si>
  <si>
    <t>Adaptation Fund Strategic Results Framework</t>
  </si>
  <si>
    <t>Link: http://www.adaptation-fund.org/sites/default/files/Results%20Framework%20and%20Baseline%20Guidance%20final.pdf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</si>
  <si>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</si>
  <si>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</si>
  <si>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 xml:space="preserve">Results Tracker for Adaptation Fund (AF)  Projects    </t>
  </si>
  <si>
    <t xml:space="preserve">Capacity Building and Policy Coordination:
The National Climate Change Adaptation Strategy of Ghana stipulates the establishment of Regional and District Climate Change Adaptation Committees.  In response to this, the project established and trained Regional, District and Community based Climate Change Adaptation Monitoring Committees during the reporting period. The committees are expected to serve as platforms for multi-sectoral and multi-level management and coordination of climate change and related policies, programmes, and projects in climate change vulnerable regions.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The barriers to effective climate change adaption measures are being addressed by the project through a range of capacity development, documentation and dissemination of best practices and creation of knowledge platforms at the community and regional levels with emphasis on ‘learning-by-doing’ processes. This is crucial for the sustainability of implemented actions and scalability of the project interventions within and outside the scope of the current AF project. 
Policy and Regulatory frameworks. 
Ghana has developed a good number of policies and strategies to support the scalability of   the project interventions. The National Climate Change Policy (NCCP) document provides strategic direction and coordinates issues of climate change in Ghana. Effective adaptation is one of the key objectives of the policy. To address the adaptation issues in Ghana, the policy has also identified four thematic areas which are central to the objective of the AF project, these are, (1) natural resources management, (2) agriculture and food security, (3) disaster preparedness and response and (4) energy and infrastructure.
Apart from the NCCP, Ghana in 2016, took significant steps to get the executive and parliamentary approval of the Paris Climate Change agreement.  One of such significant steps was that, Parliament at its Forty -Ninth meeting held on Thursday 4th August 2016, approved by resolution the Paris agreement on climate change.  Even before the approval, Ghana had developed and submitted its Intentionally Nationally Determined Contributions (INDCs). Ghana’s INDC clearly outlines the country’s commitment to reducing its GHG emissions by implementing 20 mitigations and 11 adaptation programme of actions in 7 priority economic sectors. The long-term goal of Ghana’s adaptation is to increase climate resilience and decrease vulnerability for enhanced sustainable development. In particular, the INDCs seek to 
• Enhance governance systems that strengthen equitable distribution and access to water for 20% of the population living in areas at risk from climate change (e.g., coastal areas, flood- and drought-prone areas) using climate proof infrastructure.
• Increase the resilience of vulnerable groups including, women, youth, the disabled and the elderly through the implementation of community led adaptation and livelihood diversification
• Scale up penetration of climate smart technologies to increase livestock and fisheries productivity by 10%.
Given the above commitment of Ghana led by the Ministry of Environment, Science, Technology and Innovations, there are potentials for the climate resilience measures undertaken by the project to be replicated and scaled up both within and outside the project areas. 
Resource Mobilization potentials:
As part of Ghana’s Green Climate Fund(GCF) readiness programme which aims to support the government in strengthening their national capacities to effectively and efficiently plan for, access, manage, deploy and monitor climate financing in particular through the GCF, the Adaptation fund project during the reporting period collaborated with the GCF readiness programme to train key government institutions on Ghana’s climate change commitment. On the issue of resource mobilization for upscaling of project interventions, efforts are under way to finalize proposals for submission to GCF and other potential funding sources aimed at enhancing the climate resilience of vulnerable smallholder farming communities within and outside the AF project areas by improving food security and growing the agro-based rural economy. 
In summary, the overwhelming commitment obtained from Government ministries, departments and agencies, development partners, research institutions and other stakeholders during the project launch, establishment of committees, training and sensitization of beneficiary communities and the existence of policy frameworks such as the NCCP, INDCs etc provide favorable environment for the replicability and scalability of the project interventions. 
</t>
  </si>
  <si>
    <t>A consultant (Water Research Institute, Ghana) has been recruited and is currently working with the team at MESTI, UNDP and the PMU on developing the historical and downscaled climate projections for the black volta and oti river basins.</t>
  </si>
  <si>
    <t xml:space="preserve">The White Volta Management and Investment Plans have been developed under Water Climate Programme and Development Programme (WACDEP) project which was implemented by the Water Resource Commission and funded by DANIDA. The project has obtained a copy of the report which will be used to inform other interventions </t>
  </si>
  <si>
    <t xml:space="preserve">Contracts have been signed to support the development of climate smart water management plans. Inception reports by the consultants have been reviewed to ensure that issues of climate change are sufficiently considered in the final report. However, draft reports are yet to be submitted for validation and approval for implementation. </t>
  </si>
  <si>
    <t>The Regional, District and Community based Climate Change Adaptation Monitoring Committees have been established.  Three regional training meetings, 10 districts level meetings and 50 community level engagement were completed.  These trainings are expected to be done yearly.</t>
  </si>
  <si>
    <t>The project considered clustering of adjoining communities in the selection of project beneficiary communities as effective adaptation action. This is important to forestall potential risk of conflict or deliberate action of a none selected community as a beneficiary community from causing harm or danger to a project intervention, assured of commitment and support of all fringe communities for enhanced adaptation actions and associate mitigation co-benefits. Also, leveraging on existing structure rather than creating parallel structure such as the climate change adaptation monitoring committees is key to ensuring acceptance, continuity and ownership of project interventions. This, the PMU identified and therefore facilitated the reconstitution of existing Regional and District Environmental Monitoring Committees in the project target Regions and District as Climate Change Adaptation Monitoring Committees This has received the full buy-in and integrated into the sub-national structures for effective implementation action.</t>
  </si>
  <si>
    <t xml:space="preserve">The project started well with a resounding project launch and start up consultation at national and sub-national levels with an overwhelming support and commitment from high level Government officials, state institutions/agencies, private sector and both International and National Non-Governmental Organizations. 
A project implementation manual, which identifies relevant stakeholders and their respective roles and responsibilities to ensure effective implementation as well as minimize stakeholder sentiments, is being finalized for implementation. All major implementing structures at sub-national levels except for the national Project Steering Committee have been identified, established, inaugurated and trained. Key among the structures include the regional, district and community-based climate change Adaptation Monitoring Committees, as well as Study Validation Committee which will validate all reports and management plans of the projects. 
All preparatory activities for the inauguration of the Project Steering Committee have made and scheduled to be out-doored and trained in the 2nd year of the project implementation. The Ministry of Environment, Science, Technology and Innovation (MESTI) in collaboration with UNDP has successfully set up the Adaptation Fund Project Secretariat (Project Management Unit-PMU) at the premises of MESTI and a technical support Unit at EPA to mainstream the project into national activities. 
During the period three staff were recruited to fill the project designed roles. 
In addition, the project team completed the selection of 50 communities and sensitized stakeholders on the project activities. 
Consultants were also engaged to gather baseline information and to develop management and investment plans for basin and sub-basin level planning of the Black Volta and Oti River basins. The above action provides systematic foundation for the implementation of the remaining components of the project.
Although this positive progress has been made, the project also suffered some level of delays in executing the component 1 as scheduled.  The delay culminated from the inability of the Project Management Unit to finalize the recruitment process of consultants due to single submission to one of the six key studies advertised during the period and subsequent inability of the Ministerial Entity Tender Committee to meet as scheduled to review and endorse the evaluation report of the Study Validation Committee. For the single submission of application, the Project Management Unit had to re-advertised to meet the national procurement guideline of re-opening call for bids in single submission situation.   
The delay has resulted into the six consultancy services not to be completed as scheduled during the first year of the project and as a result are at various stages of completions with the exception of the Project Implementation Manual which was being finalised at the time of this review
The main outputs for year one were to
• Development of management and investment plans for the White, Black Volta and Oti river 
• Setting up of project structures 
• Selection of project communities 
To date various consultants have been engaged in series of activities that will result into the development of management and investment plans for the White, Black Volta and Oti river. In addition to this institutional structures have been put in place whilst 50 communities have been selected for the 10-beneficiary district. 
It is expected that the management plans when completed will lead to significant improvement of the current water resource management and planning especially of the Volta Basin and its tributaries, by mainstreaming climate change into the planning and management processes. The mainstreaming of these plans is crucial in the following 
• It will also support in developing alternative less climate sensitive and high income generating activities that are necessary conditions for a successful adaptation to climate change impact on livelihood of the communities especially improving community livelihoods such as community based fish farming, shea butter and ground nut extraction, dry season gardening and community based bee keeping and harvesting all under component 3 of the project. 
• Provide plans to ensure safe and fresh reliable water supply for the vast majority of the vulnerable particularly in rural areas within the sub-catchment in national development activities in the face of climate change impacts on water availability.
• The management plans will also document traditional knowledge systems as well as methods for managing knowledge to engage community service and transfer of knowledge among the rural communities to enhance their adaptive capacity 
Besides, the capacities that are being gained by the key government institutions through the development and implementation of the plans will be maintained and further used the experience to continue the project within their respective sectors/institutions. For example, most of the key institutions such Water Resource Commission, Environmental Protection Agency, etc have demonstrated its commitment to eventually mainstream project activities within their day-to-day activities.
Although the Project Steering Committee (PSC) was not inaugurated during period under review, the project has made all necessary preparatory activities geared towards the inauguration of the PSC within the first quarter of the next reporting period. 
With reference to both the positive and negative implementation results articulated above, it can be concluded that the project is progressively on track to achieve most of the project’s outcome one (1) and its related outputs with minor delay in the submission of the some of the consultancy reports, hence considered as satisfactory. 
</t>
  </si>
  <si>
    <t>Best practices for adaptation and lessons learned from the implemented actions and related policy processes are recorded and disseminated to all 38 districts in northern Ghana through appropriate mechanisms</t>
  </si>
  <si>
    <t xml:space="preserve">The Local Project Appraisal Committee(LPAC) meeting was held on 26th June 2015 with participation from all the relevant government and non-governmental organizations.  The LPAC meeting provided opportunity to the key project stakeholders to review and provide inputs to the finalization of the project components and activities and to ensure that the project was still relevant and properly aligned to government priorities.
The official joint signing of the project document by the United Nations Development Programme in Ghana (Implementing Agency), Ministry of Environment, Science, Technology and Innovations and Ministry of Finance occurred on 22 March 2016.  Following the signing, the project had a successful launch on May 2016, with high political participation (Minister for Environment, Science, Technology and Innovations, MESTI), UN Resident Coordinator and UNDP Resident Representative, Executive directors of Environmental Protection Agency and Water Resources Commission).  There was also good participation from the traditional leaders, civil society organizations, the media etc.  To ensure effective functioning of the project management unit, the project successfully recruited three project staff through a national competitive process under this reporting period.  
Under this reporting period, all community entry activities such as selection and engagement with project 50 project beneficiary communities, identification of target groups such as women and selection of 50 communities were satisfactorily completed.  Project management committees at the subnational levels were established and trained to adequately perform their roles under the project. 
3 Regional, 10 District and 50 Community based training on Climate Change Adaptation and national strategy to address the impacts of climate change were done. Again, the establishment and training of regional, district and community level adaptation committee members will enhance the Institutional capacity of key agencies and beneficiary communities to deal with the impacts of climate change. Before the trainings, the knowledge base of communities and key institutions on the impacts of climate change on water resources in the northern regions was too weak to support institutional processes and development at the regional, district and local levels. The knowledge gained will support “on the ground” measures in terms of water resource management and livelihood diversification in the next reporting period. Besides, the committees are expected to serve as platforms for multi-sectoral and multi-level management and coordination of climate change and related policies, programmes, and projects in northern Ghana. The committees will also continue to provide platform for a long-term and sustained process of understanding adaptation, synergies, gaps, and the required adjustments in existing interventions to ensure that they are well integrated and contribute to broader climate change and development planning and delivery at the national, regional and local levels.
A draft project implementation manual has been developed to provide clear roles and responsibilities for the implementation of specific project activities.  Social and Environmental Screening Procedure report has been developed to integrate overarching principles to strengthen social and environmental sustainability of the project and the beneficiary communities. Another positive thing under the reporting period with respect to water resource management under climate change is that key stakeholder meetings and consultations leading to the development of the Black and Oti river basins management and investment plans have been done. These meetings helped to ensure that the results of the project are nationally owned and replicated within and outside the project districts.  A draft water management and investment plans are being completed. At the completion of these plans, it will ensure that water as a natural resource, can sustainably provide the range of goods and services required for social, economic and environmental adaptation. It is expected that the mainstreaming of climate adaptation into the plans will help local communities who are usually the most vulnerable in society, to respond timely to climate change disasters. 
During the reporting period, the project successfully drilled 10 boreholes benefiting over 3000 people mainly women and children, this is aimed at achieving component two of the project.  As a setback under this reporting period, the national project steering committee which is the highest decision making body of the project was not organized. It was therefore rescheduled to take place in the first quarter of the second year of the project. The delays in the hiring of experts affected timely implementation of project activities such as the trend/historical analysis of the impact of climate variability on the White, Black and Oti River basins, climate change projections for the White and Black Volta and the Oti River basins and vulnerability analysis of communities along the White and Black Volta as well as the Oti River Basins. Steps such as regular meetings, setting up of technical working groups, regular meetings of project steering committee members to review progress of implementation of project activities etc., have been taken to ensure that these delays do not affect the overall achievement of the project objectives. It is in light of the above positives and negatives, that an overall satisfactory rating was given under this reporting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</si>
</sst>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_(* #,##0.00000_);_(* \(#,##0.00000\);_(* &quot;-&quot;??_);_(@_)"/>
    <numFmt numFmtId="166" formatCode="_(* #,##0.0000_);_(* \(#,##0.0000\);_(* &quot;-&quot;??_);_(@_)"/>
  </numFmts>
  <fonts count="10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b/>
      <i/>
      <sz val="11"/>
      <name val="Times New Roman"/>
      <family val="1"/>
    </font>
    <font>
      <b/>
      <i/>
      <sz val="11"/>
      <color indexed="8"/>
      <name val="Times New Roman"/>
      <family val="1"/>
    </font>
    <font>
      <sz val="10"/>
      <color indexed="8"/>
      <name val="Times New Roman"/>
      <family val="1"/>
    </font>
    <font>
      <b/>
      <u val="single"/>
      <sz val="11"/>
      <color indexed="8"/>
      <name val="Times New Roman"/>
      <family val="1"/>
    </font>
    <font>
      <i/>
      <sz val="11"/>
      <color indexed="8"/>
      <name val="Calibri"/>
      <family val="2"/>
    </font>
    <font>
      <i/>
      <sz val="9"/>
      <color indexed="8"/>
      <name val="Calibri"/>
      <family val="2"/>
    </font>
    <font>
      <b/>
      <u val="single"/>
      <sz val="11"/>
      <color indexed="8"/>
      <name val="Calibri"/>
      <family val="2"/>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2"/>
      <color indexed="9"/>
      <name val="Times New Roman"/>
      <family val="1"/>
    </font>
    <font>
      <b/>
      <sz val="14"/>
      <color indexed="8"/>
      <name val="Times New Roman"/>
      <family val="1"/>
    </font>
    <font>
      <b/>
      <sz val="11"/>
      <color indexed="56"/>
      <name val="Times New Roman"/>
      <family val="1"/>
    </font>
    <font>
      <sz val="11"/>
      <color indexed="56"/>
      <name val="Times New Roman"/>
      <family val="1"/>
    </font>
    <font>
      <sz val="11"/>
      <color indexed="62"/>
      <name val="Times New Roman"/>
      <family val="1"/>
    </font>
    <font>
      <b/>
      <sz val="11"/>
      <color indexed="62"/>
      <name val="Times New Roman"/>
      <family val="1"/>
    </font>
    <font>
      <sz val="9"/>
      <color indexed="60"/>
      <name val="Calibri"/>
      <family val="2"/>
    </font>
    <font>
      <b/>
      <sz val="9"/>
      <color indexed="8"/>
      <name val="Calibri"/>
      <family val="2"/>
    </font>
    <font>
      <i/>
      <sz val="11"/>
      <name val="Calibri"/>
      <family val="2"/>
    </font>
    <font>
      <b/>
      <i/>
      <sz val="11"/>
      <color indexed="8"/>
      <name val="Calibri"/>
      <family val="2"/>
    </font>
    <font>
      <b/>
      <sz val="11"/>
      <color indexed="60"/>
      <name val="Calibri"/>
      <family val="2"/>
    </font>
    <font>
      <sz val="20"/>
      <color indexed="8"/>
      <name val="Calibri"/>
      <family val="2"/>
    </font>
    <font>
      <b/>
      <sz val="11"/>
      <color indexed="9"/>
      <name val="Times New Roman"/>
      <family val="1"/>
    </font>
    <font>
      <sz val="18"/>
      <color indexed="8"/>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1"/>
      <color rgb="FF002060"/>
      <name val="Times New Roman"/>
      <family val="1"/>
    </font>
    <font>
      <sz val="11"/>
      <color rgb="FF002060"/>
      <name val="Times New Roman"/>
      <family val="1"/>
    </font>
    <font>
      <sz val="11"/>
      <color theme="3" tint="0.39998000860214233"/>
      <name val="Times New Roman"/>
      <family val="1"/>
    </font>
    <font>
      <b/>
      <sz val="11"/>
      <color theme="3" tint="0.39998000860214233"/>
      <name val="Times New Roman"/>
      <family val="1"/>
    </font>
    <font>
      <sz val="9"/>
      <color rgb="FF9C6500"/>
      <name val="Calibri"/>
      <family val="2"/>
    </font>
    <font>
      <b/>
      <sz val="9"/>
      <color theme="1"/>
      <name val="Calibri"/>
      <family val="2"/>
    </font>
    <font>
      <b/>
      <i/>
      <sz val="11"/>
      <color theme="1"/>
      <name val="Calibri"/>
      <family val="2"/>
    </font>
    <font>
      <b/>
      <sz val="11"/>
      <color rgb="FF9C6500"/>
      <name val="Calibri"/>
      <family val="2"/>
    </font>
    <font>
      <i/>
      <sz val="11"/>
      <color theme="1"/>
      <name val="Calibri"/>
      <family val="2"/>
    </font>
    <font>
      <sz val="12"/>
      <color theme="1"/>
      <name val="Times New Roman"/>
      <family val="1"/>
    </font>
    <font>
      <sz val="20"/>
      <color theme="1"/>
      <name val="Calibri"/>
      <family val="2"/>
    </font>
    <font>
      <i/>
      <sz val="11"/>
      <color theme="1"/>
      <name val="Times New Roman"/>
      <family val="1"/>
    </font>
    <font>
      <b/>
      <sz val="11"/>
      <color rgb="FFFFFFFF"/>
      <name val="Times New Roman"/>
      <family val="1"/>
    </font>
    <font>
      <b/>
      <sz val="16"/>
      <color theme="1"/>
      <name val="Calibri"/>
      <family val="2"/>
    </font>
    <font>
      <sz val="1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
      <patternFill patternType="solid">
        <fgColor rgb="FFFFF4C5"/>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thin"/>
      <bottom/>
    </border>
    <border>
      <left style="medium"/>
      <right style="thin"/>
      <top style="thin"/>
      <bottom style="thin"/>
    </border>
    <border>
      <left style="medium"/>
      <right style="thin"/>
      <top/>
      <bottom style="thin"/>
    </border>
    <border>
      <left style="thin"/>
      <right/>
      <top style="medium"/>
      <bottom style="medium"/>
    </border>
    <border>
      <left style="thin"/>
      <right/>
      <top style="thin"/>
      <bottom/>
    </border>
    <border>
      <left style="thin"/>
      <right/>
      <top style="thin"/>
      <bottom style="thin"/>
    </border>
    <border>
      <left style="thin"/>
      <right/>
      <top/>
      <bottom style="thin"/>
    </border>
    <border>
      <left/>
      <right/>
      <top style="thin"/>
      <bottom style="medium"/>
    </border>
    <border>
      <left style="thin"/>
      <right style="thin"/>
      <top style="thin"/>
      <bottom style="thin"/>
    </border>
    <border>
      <left/>
      <right/>
      <top/>
      <bottom style="thin"/>
    </border>
    <border>
      <left style="medium"/>
      <right/>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style="medium"/>
      <right style="medium"/>
      <top style="medium"/>
      <bottom/>
    </border>
    <border>
      <left style="thin"/>
      <right style="thin"/>
      <top style="thin"/>
      <bottom/>
    </border>
    <border>
      <left/>
      <right/>
      <top style="thin"/>
      <bottom style="thin"/>
    </border>
    <border>
      <left/>
      <right style="medium"/>
      <top style="thin"/>
      <bottom style="thin"/>
    </border>
    <border>
      <left/>
      <right style="thin"/>
      <top style="thin"/>
      <bottom style="thin"/>
    </border>
    <border>
      <left style="thin"/>
      <right style="thin"/>
      <top style="medium"/>
      <bottom style="thin"/>
    </border>
    <border>
      <left style="thin"/>
      <right/>
      <top style="medium"/>
      <bottom style="thin"/>
    </border>
    <border>
      <left style="thin"/>
      <right style="medium"/>
      <top/>
      <bottom style="thin"/>
    </border>
    <border>
      <left style="thin"/>
      <right style="thin"/>
      <top/>
      <bottom style="thin"/>
    </border>
    <border>
      <left/>
      <right style="thin"/>
      <top style="medium"/>
      <bottom style="thin"/>
    </border>
    <border>
      <left style="medium"/>
      <right style="thin"/>
      <top style="thin"/>
      <bottom style="mediu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thin"/>
      <bottom style="medium"/>
    </border>
    <border>
      <left/>
      <right style="medium">
        <color rgb="FF000000"/>
      </right>
      <top style="medium"/>
      <bottom style="medium"/>
    </border>
    <border>
      <left style="thin"/>
      <right style="thin"/>
      <top/>
      <botto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83">
    <xf numFmtId="0" fontId="0" fillId="0" borderId="0" xfId="0" applyFont="1" applyAlignment="1">
      <alignment/>
    </xf>
    <xf numFmtId="0" fontId="80" fillId="0" borderId="0" xfId="0" applyFont="1" applyFill="1" applyAlignment="1" applyProtection="1">
      <alignment/>
      <protection/>
    </xf>
    <xf numFmtId="0" fontId="8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1" fontId="2" fillId="33" borderId="11" xfId="0" applyNumberFormat="1" applyFont="1" applyFill="1" applyBorder="1" applyAlignment="1" applyProtection="1">
      <alignment horizontal="left"/>
      <protection locked="0"/>
    </xf>
    <xf numFmtId="1" fontId="2" fillId="33" borderId="12" xfId="0" applyNumberFormat="1" applyFont="1" applyFill="1" applyBorder="1" applyAlignment="1" applyProtection="1">
      <alignment horizontal="left"/>
      <protection locked="0"/>
    </xf>
    <xf numFmtId="0" fontId="2" fillId="33" borderId="12" xfId="0" applyFont="1" applyFill="1" applyBorder="1" applyAlignment="1" applyProtection="1">
      <alignment/>
      <protection locked="0"/>
    </xf>
    <xf numFmtId="0" fontId="2" fillId="33" borderId="10"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80" fillId="0" borderId="0" xfId="0" applyFont="1" applyAlignment="1">
      <alignment horizontal="left" vertical="center"/>
    </xf>
    <xf numFmtId="0" fontId="80" fillId="0" borderId="0" xfId="0" applyFont="1" applyAlignment="1">
      <alignment/>
    </xf>
    <xf numFmtId="0" fontId="80" fillId="0" borderId="0" xfId="0" applyFont="1" applyFill="1" applyAlignment="1">
      <alignment/>
    </xf>
    <xf numFmtId="0" fontId="3" fillId="0" borderId="0" xfId="0" applyFont="1" applyFill="1" applyBorder="1" applyAlignment="1" applyProtection="1">
      <alignment vertical="top" wrapText="1"/>
      <protection/>
    </xf>
    <xf numFmtId="0" fontId="80"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8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6" fillId="33" borderId="10" xfId="0" applyFont="1" applyFill="1" applyBorder="1" applyAlignment="1" applyProtection="1">
      <alignment vertical="top" wrapText="1"/>
      <protection/>
    </xf>
    <xf numFmtId="0" fontId="16" fillId="33" borderId="10" xfId="0" applyFont="1" applyFill="1" applyBorder="1" applyAlignment="1" applyProtection="1">
      <alignment horizontal="center" vertical="top" wrapText="1"/>
      <protection/>
    </xf>
    <xf numFmtId="0" fontId="15" fillId="33" borderId="14" xfId="0" applyFont="1" applyFill="1" applyBorder="1" applyAlignment="1" applyProtection="1">
      <alignment vertical="top" wrapText="1"/>
      <protection/>
    </xf>
    <xf numFmtId="0" fontId="15" fillId="33" borderId="12" xfId="0" applyFont="1" applyFill="1" applyBorder="1" applyAlignment="1" applyProtection="1">
      <alignment vertical="top" wrapText="1"/>
      <protection/>
    </xf>
    <xf numFmtId="0" fontId="15" fillId="33" borderId="13" xfId="0" applyFont="1" applyFill="1" applyBorder="1" applyAlignment="1" applyProtection="1">
      <alignment vertical="top" wrapText="1"/>
      <protection/>
    </xf>
    <xf numFmtId="0" fontId="81" fillId="34" borderId="15" xfId="0" applyFont="1" applyFill="1" applyBorder="1" applyAlignment="1">
      <alignment horizontal="center" vertical="center" wrapText="1"/>
    </xf>
    <xf numFmtId="0" fontId="17" fillId="10" borderId="16" xfId="0" applyFont="1" applyFill="1" applyBorder="1" applyAlignment="1" applyProtection="1">
      <alignment horizontal="left" vertical="top" wrapText="1"/>
      <protection/>
    </xf>
    <xf numFmtId="0" fontId="82" fillId="10" borderId="17" xfId="0" applyFont="1" applyFill="1" applyBorder="1" applyAlignment="1" applyProtection="1">
      <alignment vertical="top" wrapText="1"/>
      <protection/>
    </xf>
    <xf numFmtId="0" fontId="2" fillId="10" borderId="18" xfId="0" applyFont="1" applyFill="1" applyBorder="1" applyAlignment="1" applyProtection="1">
      <alignment/>
      <protection/>
    </xf>
    <xf numFmtId="0" fontId="2" fillId="10" borderId="19" xfId="0" applyFont="1" applyFill="1" applyBorder="1" applyAlignment="1" applyProtection="1">
      <alignment horizontal="left" vertical="center"/>
      <protection/>
    </xf>
    <xf numFmtId="0" fontId="2" fillId="10" borderId="19" xfId="0" applyFont="1" applyFill="1" applyBorder="1" applyAlignment="1" applyProtection="1">
      <alignment/>
      <protection/>
    </xf>
    <xf numFmtId="0" fontId="2" fillId="10" borderId="20" xfId="0" applyFont="1" applyFill="1" applyBorder="1" applyAlignment="1" applyProtection="1">
      <alignment/>
      <protection/>
    </xf>
    <xf numFmtId="0" fontId="2" fillId="10" borderId="21" xfId="0" applyFont="1" applyFill="1" applyBorder="1" applyAlignment="1" applyProtection="1">
      <alignment/>
      <protection/>
    </xf>
    <xf numFmtId="0" fontId="2" fillId="10" borderId="22"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1" xfId="0" applyFont="1" applyFill="1" applyBorder="1" applyAlignment="1" applyProtection="1">
      <alignment horizontal="left" vertical="center"/>
      <protection/>
    </xf>
    <xf numFmtId="0" fontId="2" fillId="10" borderId="22"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3" fillId="10" borderId="0" xfId="0" applyFont="1" applyFill="1" applyBorder="1" applyAlignment="1" applyProtection="1">
      <alignment horizontal="left" vertical="center"/>
      <protection/>
    </xf>
    <xf numFmtId="0" fontId="10" fillId="10" borderId="0" xfId="0" applyFont="1" applyFill="1" applyBorder="1" applyAlignment="1" applyProtection="1">
      <alignment vertical="top" wrapText="1"/>
      <protection/>
    </xf>
    <xf numFmtId="0" fontId="2" fillId="10" borderId="23" xfId="0" applyFont="1" applyFill="1" applyBorder="1" applyAlignment="1" applyProtection="1">
      <alignment/>
      <protection/>
    </xf>
    <xf numFmtId="0" fontId="2" fillId="10" borderId="24" xfId="0" applyFont="1" applyFill="1" applyBorder="1" applyAlignment="1" applyProtection="1">
      <alignment horizontal="left" vertical="center" wrapText="1"/>
      <protection/>
    </xf>
    <xf numFmtId="0" fontId="2" fillId="10" borderId="24" xfId="0" applyFont="1" applyFill="1" applyBorder="1" applyAlignment="1" applyProtection="1">
      <alignment vertical="top" wrapText="1"/>
      <protection/>
    </xf>
    <xf numFmtId="0" fontId="2" fillId="10" borderId="25" xfId="0" applyFont="1" applyFill="1" applyBorder="1" applyAlignment="1" applyProtection="1">
      <alignment/>
      <protection/>
    </xf>
    <xf numFmtId="0" fontId="15" fillId="10" borderId="22" xfId="0" applyFont="1" applyFill="1" applyBorder="1" applyAlignment="1" applyProtection="1">
      <alignment vertical="top" wrapText="1"/>
      <protection/>
    </xf>
    <xf numFmtId="0" fontId="15" fillId="10" borderId="21" xfId="0" applyFont="1" applyFill="1" applyBorder="1" applyAlignment="1" applyProtection="1">
      <alignment vertical="top" wrapText="1"/>
      <protection/>
    </xf>
    <xf numFmtId="0" fontId="15" fillId="10" borderId="0" xfId="0" applyFont="1" applyFill="1" applyBorder="1" applyAlignment="1" applyProtection="1">
      <alignment/>
      <protection/>
    </xf>
    <xf numFmtId="0" fontId="15" fillId="10" borderId="0" xfId="0" applyFont="1" applyFill="1" applyBorder="1" applyAlignment="1" applyProtection="1">
      <alignment vertical="top" wrapText="1"/>
      <protection/>
    </xf>
    <xf numFmtId="0" fontId="16" fillId="10" borderId="0" xfId="0" applyFont="1" applyFill="1" applyBorder="1" applyAlignment="1" applyProtection="1">
      <alignment vertical="top" wrapText="1"/>
      <protection/>
    </xf>
    <xf numFmtId="0" fontId="1" fillId="10" borderId="23"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80" fillId="10" borderId="18" xfId="0" applyFont="1" applyFill="1" applyBorder="1" applyAlignment="1">
      <alignment horizontal="left" vertical="center"/>
    </xf>
    <xf numFmtId="0" fontId="80" fillId="10" borderId="19" xfId="0" applyFont="1" applyFill="1" applyBorder="1" applyAlignment="1">
      <alignment horizontal="left" vertical="center"/>
    </xf>
    <xf numFmtId="0" fontId="80" fillId="10" borderId="19" xfId="0" applyFont="1" applyFill="1" applyBorder="1" applyAlignment="1">
      <alignment/>
    </xf>
    <xf numFmtId="0" fontId="80" fillId="10" borderId="20" xfId="0" applyFont="1" applyFill="1" applyBorder="1" applyAlignment="1">
      <alignment/>
    </xf>
    <xf numFmtId="0" fontId="80" fillId="10" borderId="21" xfId="0" applyFont="1" applyFill="1" applyBorder="1" applyAlignment="1">
      <alignment horizontal="left" vertical="center"/>
    </xf>
    <xf numFmtId="0" fontId="2" fillId="10" borderId="22" xfId="0" applyFont="1" applyFill="1" applyBorder="1" applyAlignment="1" applyProtection="1">
      <alignment vertical="top" wrapText="1"/>
      <protection/>
    </xf>
    <xf numFmtId="0" fontId="2" fillId="10" borderId="21"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horizontal="left" vertical="center" wrapText="1"/>
      <protection/>
    </xf>
    <xf numFmtId="0" fontId="3" fillId="10" borderId="24" xfId="0" applyFont="1" applyFill="1" applyBorder="1" applyAlignment="1" applyProtection="1">
      <alignment vertical="top" wrapText="1"/>
      <protection/>
    </xf>
    <xf numFmtId="0" fontId="2" fillId="10" borderId="25" xfId="0" applyFont="1" applyFill="1" applyBorder="1" applyAlignment="1" applyProtection="1">
      <alignment vertical="top" wrapText="1"/>
      <protection/>
    </xf>
    <xf numFmtId="0" fontId="80" fillId="10" borderId="19" xfId="0" applyFont="1" applyFill="1" applyBorder="1" applyAlignment="1" applyProtection="1">
      <alignment/>
      <protection/>
    </xf>
    <xf numFmtId="0" fontId="80" fillId="10" borderId="20" xfId="0" applyFont="1" applyFill="1" applyBorder="1" applyAlignment="1" applyProtection="1">
      <alignment/>
      <protection/>
    </xf>
    <xf numFmtId="0" fontId="80" fillId="10" borderId="0" xfId="0" applyFont="1" applyFill="1" applyBorder="1" applyAlignment="1" applyProtection="1">
      <alignment/>
      <protection/>
    </xf>
    <xf numFmtId="0" fontId="80" fillId="10" borderId="22"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7" fillId="10" borderId="22"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83" fillId="0" borderId="10" xfId="0" applyFont="1" applyBorder="1" applyAlignment="1">
      <alignment horizontal="center" readingOrder="1"/>
    </xf>
    <xf numFmtId="0" fontId="0" fillId="10" borderId="18" xfId="0" applyFill="1" applyBorder="1" applyAlignment="1">
      <alignment/>
    </xf>
    <xf numFmtId="0" fontId="0" fillId="10" borderId="19" xfId="0" applyFill="1" applyBorder="1" applyAlignment="1">
      <alignment/>
    </xf>
    <xf numFmtId="0" fontId="0" fillId="10" borderId="20" xfId="0" applyFill="1" applyBorder="1" applyAlignment="1">
      <alignment/>
    </xf>
    <xf numFmtId="0" fontId="0" fillId="10" borderId="21" xfId="0" applyFill="1" applyBorder="1" applyAlignment="1">
      <alignment/>
    </xf>
    <xf numFmtId="0" fontId="14" fillId="10" borderId="22" xfId="0" applyFont="1" applyFill="1" applyBorder="1" applyAlignment="1" applyProtection="1">
      <alignment/>
      <protection/>
    </xf>
    <xf numFmtId="0" fontId="0" fillId="0" borderId="0" xfId="0" applyAlignment="1">
      <alignment/>
    </xf>
    <xf numFmtId="0" fontId="3" fillId="33" borderId="10" xfId="0" applyFont="1" applyFill="1" applyBorder="1" applyAlignment="1" applyProtection="1">
      <alignment horizontal="center" vertical="center" wrapText="1"/>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2"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0" fillId="10" borderId="19" xfId="0" applyFill="1" applyBorder="1" applyAlignment="1">
      <alignment/>
    </xf>
    <xf numFmtId="0" fontId="0" fillId="10" borderId="0" xfId="0" applyFill="1" applyBorder="1" applyAlignment="1">
      <alignment/>
    </xf>
    <xf numFmtId="0" fontId="0" fillId="10" borderId="24"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80" fillId="10" borderId="18" xfId="0" applyFont="1" applyFill="1" applyBorder="1" applyAlignment="1">
      <alignment/>
    </xf>
    <xf numFmtId="0" fontId="80" fillId="10" borderId="21" xfId="0" applyFont="1" applyFill="1" applyBorder="1" applyAlignment="1">
      <alignment/>
    </xf>
    <xf numFmtId="0" fontId="80" fillId="10" borderId="22" xfId="0" applyFont="1" applyFill="1" applyBorder="1" applyAlignment="1">
      <alignment/>
    </xf>
    <xf numFmtId="0" fontId="84" fillId="10" borderId="0" xfId="0" applyFont="1" applyFill="1" applyBorder="1" applyAlignment="1">
      <alignment/>
    </xf>
    <xf numFmtId="0" fontId="85" fillId="10" borderId="0" xfId="0" applyFont="1" applyFill="1" applyBorder="1" applyAlignment="1">
      <alignment/>
    </xf>
    <xf numFmtId="0" fontId="84" fillId="0" borderId="26" xfId="0" applyFont="1" applyFill="1" applyBorder="1" applyAlignment="1">
      <alignment vertical="top" wrapText="1"/>
    </xf>
    <xf numFmtId="0" fontId="84" fillId="0" borderId="25" xfId="0" applyFont="1" applyFill="1" applyBorder="1" applyAlignment="1">
      <alignment vertical="top" wrapText="1"/>
    </xf>
    <xf numFmtId="0" fontId="84" fillId="0" borderId="27" xfId="0" applyFont="1" applyFill="1" applyBorder="1" applyAlignment="1">
      <alignment vertical="top" wrapText="1"/>
    </xf>
    <xf numFmtId="0" fontId="84" fillId="0" borderId="22" xfId="0" applyFont="1" applyFill="1" applyBorder="1" applyAlignment="1">
      <alignment vertical="top" wrapText="1"/>
    </xf>
    <xf numFmtId="0" fontId="84" fillId="0" borderId="10" xfId="0" applyFont="1" applyFill="1" applyBorder="1" applyAlignment="1">
      <alignment vertical="top" wrapText="1"/>
    </xf>
    <xf numFmtId="0" fontId="84" fillId="0" borderId="28" xfId="0" applyFont="1" applyFill="1" applyBorder="1" applyAlignment="1">
      <alignment vertical="top" wrapText="1"/>
    </xf>
    <xf numFmtId="0" fontId="86" fillId="0" borderId="10" xfId="0" applyFont="1" applyFill="1" applyBorder="1" applyAlignment="1">
      <alignment horizontal="center" vertical="top" wrapText="1"/>
    </xf>
    <xf numFmtId="0" fontId="86" fillId="0" borderId="28" xfId="0" applyFont="1" applyFill="1" applyBorder="1" applyAlignment="1">
      <alignment horizontal="center" vertical="top" wrapText="1"/>
    </xf>
    <xf numFmtId="0" fontId="86"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33" borderId="29" xfId="0" applyFont="1" applyFill="1" applyBorder="1" applyAlignment="1" applyProtection="1">
      <alignment horizontal="center" vertical="center" wrapText="1"/>
      <protection/>
    </xf>
    <xf numFmtId="0" fontId="2" fillId="33" borderId="11" xfId="0" applyFont="1" applyFill="1" applyBorder="1" applyAlignment="1" applyProtection="1">
      <alignment vertical="top" wrapText="1"/>
      <protection/>
    </xf>
    <xf numFmtId="0" fontId="2" fillId="33" borderId="12" xfId="0" applyFont="1" applyFill="1" applyBorder="1" applyAlignment="1" applyProtection="1">
      <alignment vertical="top" wrapText="1"/>
      <protection/>
    </xf>
    <xf numFmtId="1" fontId="2" fillId="33" borderId="3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80" fillId="0" borderId="0" xfId="0" applyFont="1" applyFill="1" applyAlignment="1" applyProtection="1">
      <alignment horizontal="right"/>
      <protection/>
    </xf>
    <xf numFmtId="0" fontId="80" fillId="10" borderId="18" xfId="0" applyFont="1" applyFill="1" applyBorder="1" applyAlignment="1" applyProtection="1">
      <alignment horizontal="right"/>
      <protection/>
    </xf>
    <xf numFmtId="0" fontId="80" fillId="10" borderId="19" xfId="0" applyFont="1" applyFill="1" applyBorder="1" applyAlignment="1" applyProtection="1">
      <alignment horizontal="right"/>
      <protection/>
    </xf>
    <xf numFmtId="0" fontId="80" fillId="10" borderId="21" xfId="0" applyFont="1" applyFill="1" applyBorder="1" applyAlignment="1" applyProtection="1">
      <alignment horizontal="right"/>
      <protection/>
    </xf>
    <xf numFmtId="0" fontId="80" fillId="10" borderId="0" xfId="0" applyFont="1" applyFill="1" applyBorder="1" applyAlignment="1" applyProtection="1">
      <alignment horizontal="right"/>
      <protection/>
    </xf>
    <xf numFmtId="0" fontId="2" fillId="10" borderId="21" xfId="0" applyFont="1" applyFill="1" applyBorder="1" applyAlignment="1" applyProtection="1">
      <alignment horizontal="right"/>
      <protection/>
    </xf>
    <xf numFmtId="0" fontId="2" fillId="10" borderId="21" xfId="0" applyFont="1" applyFill="1" applyBorder="1" applyAlignment="1" applyProtection="1">
      <alignment horizontal="right" vertical="top" wrapText="1"/>
      <protection/>
    </xf>
    <xf numFmtId="0" fontId="87"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33" borderId="31" xfId="0" applyFont="1" applyFill="1" applyBorder="1" applyAlignment="1" applyProtection="1">
      <alignment vertical="top" wrapText="1"/>
      <protection/>
    </xf>
    <xf numFmtId="0" fontId="2" fillId="33" borderId="30" xfId="0" applyFont="1" applyFill="1" applyBorder="1" applyAlignment="1" applyProtection="1">
      <alignment vertical="top" wrapText="1"/>
      <protection/>
    </xf>
    <xf numFmtId="0" fontId="2" fillId="33" borderId="10" xfId="0" applyFont="1" applyFill="1" applyBorder="1" applyAlignment="1" applyProtection="1">
      <alignment vertical="top" wrapText="1"/>
      <protection/>
    </xf>
    <xf numFmtId="0" fontId="3" fillId="33" borderId="29" xfId="0" applyFont="1" applyFill="1" applyBorder="1" applyAlignment="1" applyProtection="1">
      <alignment horizontal="right" vertical="center" wrapText="1"/>
      <protection/>
    </xf>
    <xf numFmtId="0" fontId="3" fillId="33" borderId="17" xfId="0" applyFont="1" applyFill="1" applyBorder="1" applyAlignment="1" applyProtection="1">
      <alignment horizontal="center" vertical="center" wrapText="1"/>
      <protection/>
    </xf>
    <xf numFmtId="0" fontId="5" fillId="10" borderId="0" xfId="0" applyFont="1" applyFill="1" applyBorder="1" applyAlignment="1" applyProtection="1">
      <alignment/>
      <protection/>
    </xf>
    <xf numFmtId="0" fontId="2" fillId="10" borderId="0" xfId="0" applyFont="1" applyFill="1" applyBorder="1" applyAlignment="1" applyProtection="1">
      <alignment horizontal="left" vertical="top" wrapText="1"/>
      <protection/>
    </xf>
    <xf numFmtId="0" fontId="3" fillId="10" borderId="0" xfId="0" applyFont="1" applyFill="1" applyBorder="1" applyAlignment="1" applyProtection="1">
      <alignment horizontal="left" vertical="center" wrapText="1"/>
      <protection/>
    </xf>
    <xf numFmtId="0" fontId="0" fillId="10" borderId="0" xfId="0" applyFill="1" applyAlignment="1">
      <alignment/>
    </xf>
    <xf numFmtId="0" fontId="80" fillId="10" borderId="23" xfId="0" applyFont="1" applyFill="1" applyBorder="1" applyAlignment="1">
      <alignment/>
    </xf>
    <xf numFmtId="0" fontId="80" fillId="10" borderId="25" xfId="0" applyFont="1" applyFill="1" applyBorder="1" applyAlignment="1">
      <alignment/>
    </xf>
    <xf numFmtId="0" fontId="71" fillId="33" borderId="12" xfId="53" applyFill="1" applyBorder="1" applyAlignment="1" applyProtection="1">
      <alignment/>
      <protection locked="0"/>
    </xf>
    <xf numFmtId="0" fontId="3" fillId="33" borderId="32" xfId="0" applyFont="1" applyFill="1" applyBorder="1" applyAlignment="1" applyProtection="1">
      <alignment vertical="top" wrapText="1"/>
      <protection/>
    </xf>
    <xf numFmtId="0" fontId="3" fillId="33" borderId="33" xfId="0" applyFont="1" applyFill="1" applyBorder="1" applyAlignment="1" applyProtection="1">
      <alignment vertical="top" wrapText="1"/>
      <protection/>
    </xf>
    <xf numFmtId="0" fontId="3" fillId="33" borderId="20" xfId="0" applyFont="1" applyFill="1" applyBorder="1" applyAlignment="1" applyProtection="1">
      <alignment horizontal="center" vertical="center" wrapText="1"/>
      <protection/>
    </xf>
    <xf numFmtId="1" fontId="2" fillId="33" borderId="10" xfId="0" applyNumberFormat="1" applyFont="1" applyFill="1" applyBorder="1" applyAlignment="1" applyProtection="1">
      <alignment horizontal="left" wrapText="1"/>
      <protection locked="0"/>
    </xf>
    <xf numFmtId="164" fontId="15" fillId="33" borderId="13" xfId="0" applyNumberFormat="1" applyFont="1" applyFill="1" applyBorder="1" applyAlignment="1" applyProtection="1">
      <alignment horizontal="left"/>
      <protection locked="0"/>
    </xf>
    <xf numFmtId="0" fontId="15" fillId="33" borderId="11" xfId="0" applyFont="1" applyFill="1" applyBorder="1" applyAlignment="1" applyProtection="1">
      <alignment/>
      <protection locked="0"/>
    </xf>
    <xf numFmtId="0" fontId="15" fillId="33" borderId="14" xfId="0" applyFont="1" applyFill="1" applyBorder="1" applyAlignment="1" applyProtection="1">
      <alignment horizontal="center" vertical="top" wrapText="1"/>
      <protection/>
    </xf>
    <xf numFmtId="0" fontId="15" fillId="33" borderId="12" xfId="0" applyFont="1" applyFill="1" applyBorder="1" applyAlignment="1" applyProtection="1">
      <alignment horizontal="center" vertical="top" wrapText="1"/>
      <protection/>
    </xf>
    <xf numFmtId="0" fontId="84" fillId="0" borderId="10" xfId="0" applyFont="1" applyFill="1" applyBorder="1" applyAlignment="1">
      <alignment wrapText="1"/>
    </xf>
    <xf numFmtId="43" fontId="0" fillId="0" borderId="0" xfId="42" applyFont="1" applyAlignment="1">
      <alignment/>
    </xf>
    <xf numFmtId="0" fontId="2"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33" borderId="32" xfId="0" applyFont="1" applyFill="1" applyBorder="1" applyAlignment="1" applyProtection="1">
      <alignment vertical="top" wrapText="1"/>
      <protection/>
    </xf>
    <xf numFmtId="0" fontId="5" fillId="10" borderId="0" xfId="0" applyFont="1" applyFill="1" applyBorder="1" applyAlignment="1" applyProtection="1">
      <alignment horizontal="center" vertical="center" wrapText="1"/>
      <protection/>
    </xf>
    <xf numFmtId="43" fontId="88" fillId="33" borderId="34" xfId="42" applyFont="1" applyFill="1" applyBorder="1" applyAlignment="1" applyProtection="1">
      <alignment vertical="top" wrapText="1"/>
      <protection/>
    </xf>
    <xf numFmtId="43" fontId="89" fillId="33" borderId="35" xfId="42" applyFont="1" applyFill="1" applyBorder="1" applyAlignment="1" applyProtection="1">
      <alignment vertical="top" wrapText="1"/>
      <protection/>
    </xf>
    <xf numFmtId="43" fontId="89" fillId="33" borderId="36" xfId="42" applyFont="1" applyFill="1" applyBorder="1" applyAlignment="1" applyProtection="1">
      <alignment vertical="top" wrapText="1"/>
      <protection/>
    </xf>
    <xf numFmtId="43" fontId="89" fillId="33" borderId="36" xfId="42" applyFont="1" applyFill="1" applyBorder="1" applyAlignment="1" applyProtection="1">
      <alignment vertical="center" wrapText="1"/>
      <protection/>
    </xf>
    <xf numFmtId="43" fontId="89" fillId="33" borderId="37" xfId="42" applyFont="1" applyFill="1" applyBorder="1" applyAlignment="1" applyProtection="1">
      <alignment vertical="center" wrapText="1"/>
      <protection/>
    </xf>
    <xf numFmtId="0" fontId="2" fillId="35" borderId="10" xfId="0" applyFont="1" applyFill="1" applyBorder="1" applyAlignment="1" applyProtection="1">
      <alignment horizontal="left" vertical="center" wrapText="1"/>
      <protection/>
    </xf>
    <xf numFmtId="0" fontId="80" fillId="33" borderId="10" xfId="0" applyFont="1" applyFill="1" applyBorder="1" applyAlignment="1">
      <alignment vertical="top" wrapText="1"/>
    </xf>
    <xf numFmtId="0" fontId="0" fillId="0" borderId="0" xfId="0" applyFont="1" applyAlignment="1">
      <alignment/>
    </xf>
    <xf numFmtId="0" fontId="3" fillId="33" borderId="38" xfId="0" applyFont="1" applyFill="1" applyBorder="1" applyAlignment="1" applyProtection="1">
      <alignment horizontal="center" vertical="center" wrapText="1"/>
      <protection/>
    </xf>
    <xf numFmtId="0" fontId="80" fillId="10" borderId="39" xfId="0" applyFont="1" applyFill="1" applyBorder="1" applyAlignment="1">
      <alignment vertical="center" wrapText="1"/>
    </xf>
    <xf numFmtId="0" fontId="80" fillId="10" borderId="37" xfId="0" applyFont="1" applyFill="1" applyBorder="1" applyAlignment="1">
      <alignment vertical="center" wrapText="1"/>
    </xf>
    <xf numFmtId="0" fontId="3" fillId="33" borderId="40"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0" fillId="10" borderId="41" xfId="0" applyFont="1" applyFill="1" applyBorder="1" applyAlignment="1">
      <alignment vertical="center" wrapText="1"/>
    </xf>
    <xf numFmtId="0" fontId="2" fillId="10" borderId="19" xfId="0" applyFont="1" applyFill="1" applyBorder="1" applyAlignment="1" applyProtection="1">
      <alignment vertical="center"/>
      <protection/>
    </xf>
    <xf numFmtId="43" fontId="90" fillId="33" borderId="42" xfId="42" applyFont="1" applyFill="1" applyBorder="1" applyAlignment="1" applyProtection="1">
      <alignment vertical="center" wrapText="1"/>
      <protection/>
    </xf>
    <xf numFmtId="43" fontId="90" fillId="33" borderId="43" xfId="42" applyFont="1" applyFill="1" applyBorder="1" applyAlignment="1" applyProtection="1">
      <alignment vertical="center" wrapText="1"/>
      <protection/>
    </xf>
    <xf numFmtId="165" fontId="90" fillId="33" borderId="43" xfId="42" applyNumberFormat="1" applyFont="1" applyFill="1" applyBorder="1" applyAlignment="1" applyProtection="1">
      <alignment vertical="top" wrapText="1"/>
      <protection/>
    </xf>
    <xf numFmtId="43" fontId="90" fillId="33" borderId="43" xfId="42" applyFont="1" applyFill="1" applyBorder="1" applyAlignment="1" applyProtection="1">
      <alignment vertical="top" wrapText="1"/>
      <protection/>
    </xf>
    <xf numFmtId="0" fontId="90" fillId="33" borderId="43" xfId="0" applyFont="1" applyFill="1" applyBorder="1" applyAlignment="1" applyProtection="1">
      <alignment vertical="top" wrapText="1"/>
      <protection/>
    </xf>
    <xf numFmtId="0" fontId="90" fillId="33" borderId="44" xfId="0" applyFont="1" applyFill="1" applyBorder="1" applyAlignment="1" applyProtection="1">
      <alignment vertical="top" wrapText="1"/>
      <protection/>
    </xf>
    <xf numFmtId="43" fontId="91" fillId="33" borderId="17" xfId="42" applyFont="1" applyFill="1" applyBorder="1" applyAlignment="1" applyProtection="1">
      <alignment vertical="top" wrapText="1"/>
      <protection/>
    </xf>
    <xf numFmtId="166" fontId="90" fillId="33" borderId="43" xfId="42" applyNumberFormat="1" applyFont="1" applyFill="1" applyBorder="1" applyAlignment="1" applyProtection="1">
      <alignment horizontal="right" vertical="center" wrapText="1"/>
      <protection/>
    </xf>
    <xf numFmtId="0" fontId="15" fillId="33" borderId="13" xfId="0" applyFont="1" applyFill="1" applyBorder="1" applyAlignment="1" applyProtection="1">
      <alignment horizontal="center" vertical="top" wrapText="1"/>
      <protection/>
    </xf>
    <xf numFmtId="17" fontId="2" fillId="33" borderId="12" xfId="0" applyNumberFormat="1" applyFont="1" applyFill="1" applyBorder="1" applyAlignment="1" applyProtection="1">
      <alignment horizontal="center"/>
      <protection/>
    </xf>
    <xf numFmtId="17" fontId="2" fillId="33" borderId="13" xfId="0" applyNumberFormat="1" applyFont="1" applyFill="1" applyBorder="1" applyAlignment="1" applyProtection="1">
      <alignment horizontal="center"/>
      <protection/>
    </xf>
    <xf numFmtId="0" fontId="3" fillId="10" borderId="0" xfId="0" applyFont="1" applyFill="1" applyBorder="1" applyAlignment="1" applyProtection="1">
      <alignment horizontal="left" vertical="center" wrapText="1"/>
      <protection/>
    </xf>
    <xf numFmtId="0" fontId="2" fillId="33" borderId="41" xfId="0" applyFont="1" applyFill="1" applyBorder="1" applyAlignment="1" applyProtection="1">
      <alignment horizontal="left" vertical="top" wrapText="1"/>
      <protection/>
    </xf>
    <xf numFmtId="0" fontId="80" fillId="33" borderId="45" xfId="0" applyFont="1" applyFill="1" applyBorder="1" applyAlignment="1">
      <alignment vertical="top" wrapText="1"/>
    </xf>
    <xf numFmtId="0" fontId="2" fillId="33" borderId="18" xfId="0" applyFont="1" applyFill="1" applyBorder="1" applyAlignment="1" applyProtection="1">
      <alignment horizontal="left" vertical="top" wrapText="1"/>
      <protection/>
    </xf>
    <xf numFmtId="0" fontId="2" fillId="35" borderId="26" xfId="0" applyFont="1" applyFill="1" applyBorder="1" applyAlignment="1" applyProtection="1">
      <alignment horizontal="left" vertical="center"/>
      <protection/>
    </xf>
    <xf numFmtId="0" fontId="80" fillId="33" borderId="39" xfId="0" applyFont="1" applyFill="1" applyBorder="1" applyAlignment="1">
      <alignment vertical="top" wrapText="1"/>
    </xf>
    <xf numFmtId="0" fontId="2" fillId="33" borderId="39" xfId="0" applyFont="1" applyFill="1" applyBorder="1" applyAlignment="1" applyProtection="1">
      <alignment horizontal="left" vertical="top" wrapText="1"/>
      <protection/>
    </xf>
    <xf numFmtId="0" fontId="80" fillId="33" borderId="46" xfId="0" applyFont="1" applyFill="1" applyBorder="1" applyAlignment="1">
      <alignment vertical="top" wrapText="1"/>
    </xf>
    <xf numFmtId="0" fontId="2" fillId="33" borderId="46" xfId="0" applyFont="1" applyFill="1" applyBorder="1" applyAlignment="1" applyProtection="1">
      <alignment horizontal="left" vertical="top" wrapText="1"/>
      <protection/>
    </xf>
    <xf numFmtId="0" fontId="3" fillId="33" borderId="47" xfId="0" applyFont="1" applyFill="1" applyBorder="1" applyAlignment="1" applyProtection="1">
      <alignment horizontal="center" vertical="center" wrapText="1"/>
      <protection/>
    </xf>
    <xf numFmtId="0" fontId="3" fillId="10" borderId="0"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top" wrapText="1"/>
      <protection/>
    </xf>
    <xf numFmtId="0" fontId="15" fillId="33" borderId="47" xfId="0" applyFont="1" applyFill="1" applyBorder="1" applyAlignment="1" applyProtection="1">
      <alignment horizontal="left" vertical="center" wrapText="1"/>
      <protection/>
    </xf>
    <xf numFmtId="0" fontId="0" fillId="0" borderId="0" xfId="0" applyAlignment="1">
      <alignment horizontal="left" vertical="top"/>
    </xf>
    <xf numFmtId="0" fontId="0" fillId="0" borderId="0" xfId="0" applyAlignment="1">
      <alignment vertical="top" wrapText="1"/>
    </xf>
    <xf numFmtId="0" fontId="80" fillId="0" borderId="0" xfId="0" applyFont="1" applyAlignment="1">
      <alignment vertical="top"/>
    </xf>
    <xf numFmtId="0" fontId="2" fillId="10" borderId="26" xfId="0" applyFont="1" applyFill="1" applyBorder="1" applyAlignment="1" applyProtection="1">
      <alignment horizontal="left" vertical="top"/>
      <protection/>
    </xf>
    <xf numFmtId="0" fontId="2" fillId="10" borderId="26" xfId="0" applyFont="1" applyFill="1" applyBorder="1" applyAlignment="1" applyProtection="1">
      <alignment vertical="top" wrapText="1"/>
      <protection/>
    </xf>
    <xf numFmtId="0" fontId="2" fillId="10" borderId="24" xfId="0" applyFont="1" applyFill="1" applyBorder="1" applyAlignment="1" applyProtection="1">
      <alignment vertical="top"/>
      <protection/>
    </xf>
    <xf numFmtId="0" fontId="2" fillId="33" borderId="13" xfId="0" applyFont="1" applyFill="1" applyBorder="1" applyAlignment="1" applyProtection="1">
      <alignment horizontal="center" vertical="top" wrapText="1"/>
      <protection/>
    </xf>
    <xf numFmtId="0" fontId="2" fillId="33" borderId="12" xfId="0" applyFont="1" applyFill="1" applyBorder="1" applyAlignment="1" applyProtection="1">
      <alignment horizontal="center" vertical="top" wrapText="1"/>
      <protection/>
    </xf>
    <xf numFmtId="0" fontId="2" fillId="33" borderId="14" xfId="0" applyFont="1" applyFill="1" applyBorder="1" applyAlignment="1" applyProtection="1">
      <alignment horizontal="left" vertical="top" wrapText="1"/>
      <protection/>
    </xf>
    <xf numFmtId="0" fontId="3" fillId="33" borderId="10" xfId="0" applyFont="1" applyFill="1" applyBorder="1" applyAlignment="1" applyProtection="1">
      <alignment horizontal="center" vertical="top" wrapText="1"/>
      <protection/>
    </xf>
    <xf numFmtId="0" fontId="2" fillId="10" borderId="0" xfId="0" applyFont="1" applyFill="1" applyBorder="1" applyAlignment="1" applyProtection="1">
      <alignment horizontal="left" vertical="top"/>
      <protection/>
    </xf>
    <xf numFmtId="0" fontId="2" fillId="10" borderId="0" xfId="0" applyFont="1" applyFill="1" applyBorder="1" applyAlignment="1" applyProtection="1">
      <alignment vertical="top"/>
      <protection/>
    </xf>
    <xf numFmtId="0" fontId="2" fillId="10" borderId="19" xfId="0" applyFont="1" applyFill="1" applyBorder="1" applyAlignment="1" applyProtection="1">
      <alignment horizontal="left" vertical="top"/>
      <protection/>
    </xf>
    <xf numFmtId="0" fontId="2" fillId="10" borderId="19" xfId="0" applyFont="1" applyFill="1" applyBorder="1" applyAlignment="1" applyProtection="1">
      <alignment vertical="top" wrapText="1"/>
      <protection/>
    </xf>
    <xf numFmtId="0" fontId="2" fillId="10" borderId="19" xfId="0" applyFont="1" applyFill="1" applyBorder="1" applyAlignment="1" applyProtection="1">
      <alignment vertical="top"/>
      <protection/>
    </xf>
    <xf numFmtId="0" fontId="0" fillId="0" borderId="0" xfId="0" applyAlignment="1" applyProtection="1">
      <alignment/>
      <protection/>
    </xf>
    <xf numFmtId="0" fontId="0" fillId="0" borderId="0" xfId="0" applyAlignment="1">
      <alignment vertical="center" wrapText="1"/>
    </xf>
    <xf numFmtId="0" fontId="0" fillId="0" borderId="0" xfId="0" applyAlignment="1" applyProtection="1">
      <alignment wrapText="1"/>
      <protection/>
    </xf>
    <xf numFmtId="0" fontId="62" fillId="26" borderId="0" xfId="39" applyAlignment="1" applyProtection="1">
      <alignment/>
      <protection/>
    </xf>
    <xf numFmtId="0" fontId="67" fillId="29" borderId="0" xfId="48" applyAlignment="1" applyProtection="1">
      <alignment/>
      <protection/>
    </xf>
    <xf numFmtId="0" fontId="75" fillId="31" borderId="0" xfId="57" applyAlignment="1" applyProtection="1">
      <alignment/>
      <protection/>
    </xf>
    <xf numFmtId="0" fontId="92" fillId="36" borderId="43" xfId="57" applyFont="1" applyFill="1" applyBorder="1" applyAlignment="1" applyProtection="1">
      <alignment horizontal="center" vertical="center"/>
      <protection locked="0"/>
    </xf>
    <xf numFmtId="0" fontId="92" fillId="36" borderId="39" xfId="57" applyFont="1" applyFill="1" applyBorder="1" applyAlignment="1" applyProtection="1">
      <alignment horizontal="center" vertical="center" wrapText="1"/>
      <protection locked="0"/>
    </xf>
    <xf numFmtId="0" fontId="92" fillId="31" borderId="43" xfId="57" applyFont="1" applyBorder="1" applyAlignment="1" applyProtection="1">
      <alignment horizontal="center" vertical="center"/>
      <protection locked="0"/>
    </xf>
    <xf numFmtId="0" fontId="92" fillId="31" borderId="39" xfId="57" applyFont="1" applyBorder="1" applyAlignment="1" applyProtection="1">
      <alignment horizontal="center" vertical="center" wrapText="1"/>
      <protection locked="0"/>
    </xf>
    <xf numFmtId="0" fontId="93" fillId="6" borderId="43" xfId="0" applyFont="1" applyFill="1" applyBorder="1" applyAlignment="1" applyProtection="1">
      <alignment horizontal="center" vertical="center" wrapText="1"/>
      <protection/>
    </xf>
    <xf numFmtId="0" fontId="93" fillId="6" borderId="39" xfId="0" applyFont="1" applyFill="1" applyBorder="1" applyAlignment="1" applyProtection="1">
      <alignment horizontal="center" vertical="center" wrapText="1"/>
      <protection/>
    </xf>
    <xf numFmtId="0" fontId="75" fillId="36" borderId="48" xfId="57" applyFill="1" applyBorder="1" applyAlignment="1" applyProtection="1">
      <alignment horizontal="center" vertical="center"/>
      <protection locked="0"/>
    </xf>
    <xf numFmtId="0" fontId="75" fillId="36" borderId="39" xfId="57" applyFill="1" applyBorder="1" applyAlignment="1" applyProtection="1">
      <alignment horizontal="center" vertical="center"/>
      <protection locked="0"/>
    </xf>
    <xf numFmtId="0" fontId="75" fillId="36" borderId="49" xfId="57" applyFill="1" applyBorder="1" applyAlignment="1" applyProtection="1">
      <alignment vertical="center"/>
      <protection locked="0"/>
    </xf>
    <xf numFmtId="0" fontId="75" fillId="31" borderId="43" xfId="57" applyBorder="1" applyAlignment="1" applyProtection="1">
      <alignment horizontal="center" vertical="center"/>
      <protection locked="0"/>
    </xf>
    <xf numFmtId="0" fontId="92" fillId="31" borderId="39" xfId="57" applyFont="1" applyBorder="1" applyAlignment="1" applyProtection="1">
      <alignment horizontal="center" vertical="center"/>
      <protection locked="0"/>
    </xf>
    <xf numFmtId="0" fontId="75" fillId="31" borderId="36" xfId="57" applyBorder="1" applyAlignment="1" applyProtection="1">
      <alignment vertical="center"/>
      <protection locked="0"/>
    </xf>
    <xf numFmtId="0" fontId="75" fillId="31" borderId="39" xfId="57" applyBorder="1" applyAlignment="1" applyProtection="1">
      <alignment horizontal="center" vertical="center"/>
      <protection locked="0"/>
    </xf>
    <xf numFmtId="0" fontId="93" fillId="6" borderId="36" xfId="0" applyFont="1" applyFill="1" applyBorder="1" applyAlignment="1" applyProtection="1">
      <alignment horizontal="center" vertical="center" wrapText="1"/>
      <protection/>
    </xf>
    <xf numFmtId="0" fontId="93" fillId="6" borderId="39" xfId="0" applyFont="1" applyFill="1" applyBorder="1" applyAlignment="1" applyProtection="1">
      <alignment horizontal="center" wrapText="1"/>
      <protection/>
    </xf>
    <xf numFmtId="0" fontId="0" fillId="0" borderId="0" xfId="0" applyAlignment="1" applyProtection="1">
      <alignment horizontal="left"/>
      <protection/>
    </xf>
    <xf numFmtId="0" fontId="92" fillId="36" borderId="39" xfId="57" applyFont="1" applyFill="1" applyBorder="1" applyAlignment="1" applyProtection="1">
      <alignment horizontal="center" vertical="center"/>
      <protection locked="0"/>
    </xf>
    <xf numFmtId="0" fontId="92" fillId="36" borderId="48" xfId="57" applyFont="1" applyFill="1" applyBorder="1" applyAlignment="1" applyProtection="1">
      <alignment horizontal="center" vertical="center"/>
      <protection locked="0"/>
    </xf>
    <xf numFmtId="0" fontId="75" fillId="36" borderId="43" xfId="57" applyFill="1" applyBorder="1" applyAlignment="1" applyProtection="1">
      <alignment horizontal="center" vertical="center"/>
      <protection locked="0"/>
    </xf>
    <xf numFmtId="0" fontId="75" fillId="36" borderId="49" xfId="57" applyFill="1" applyBorder="1" applyAlignment="1" applyProtection="1">
      <alignment horizontal="center" vertical="center"/>
      <protection locked="0"/>
    </xf>
    <xf numFmtId="0" fontId="93" fillId="6" borderId="43" xfId="0" applyFont="1" applyFill="1" applyBorder="1" applyAlignment="1" applyProtection="1">
      <alignment horizontal="center" wrapText="1"/>
      <protection/>
    </xf>
    <xf numFmtId="0" fontId="93" fillId="6" borderId="49" xfId="0" applyFont="1" applyFill="1" applyBorder="1" applyAlignment="1" applyProtection="1">
      <alignment horizontal="center" wrapText="1"/>
      <protection/>
    </xf>
    <xf numFmtId="0" fontId="75" fillId="36" borderId="43" xfId="57" applyFill="1" applyBorder="1" applyAlignment="1" applyProtection="1">
      <alignment vertical="center" wrapText="1"/>
      <protection locked="0"/>
    </xf>
    <xf numFmtId="0" fontId="75" fillId="36" borderId="47" xfId="57" applyFill="1" applyBorder="1" applyAlignment="1" applyProtection="1">
      <alignment vertical="center" wrapText="1"/>
      <protection locked="0"/>
    </xf>
    <xf numFmtId="10" fontId="75" fillId="36" borderId="39" xfId="57" applyNumberFormat="1" applyFill="1" applyBorder="1" applyAlignment="1" applyProtection="1">
      <alignment horizontal="center" vertical="center"/>
      <protection locked="0"/>
    </xf>
    <xf numFmtId="0" fontId="75" fillId="36" borderId="35" xfId="57" applyFill="1" applyBorder="1" applyAlignment="1" applyProtection="1">
      <alignment/>
      <protection locked="0"/>
    </xf>
    <xf numFmtId="0" fontId="75" fillId="31" borderId="43" xfId="57" applyBorder="1" applyAlignment="1" applyProtection="1">
      <alignment vertical="center" wrapText="1"/>
      <protection locked="0"/>
    </xf>
    <xf numFmtId="0" fontId="75" fillId="31" borderId="47" xfId="57" applyBorder="1" applyAlignment="1" applyProtection="1">
      <alignment vertical="center" wrapText="1"/>
      <protection locked="0"/>
    </xf>
    <xf numFmtId="10" fontId="75" fillId="31" borderId="39" xfId="57" applyNumberFormat="1" applyBorder="1" applyAlignment="1" applyProtection="1">
      <alignment horizontal="center" vertical="center"/>
      <protection locked="0"/>
    </xf>
    <xf numFmtId="0" fontId="75" fillId="31" borderId="35" xfId="57" applyBorder="1" applyAlignment="1" applyProtection="1">
      <alignment/>
      <protection locked="0"/>
    </xf>
    <xf numFmtId="0" fontId="93" fillId="6" borderId="48" xfId="0" applyFont="1" applyFill="1" applyBorder="1" applyAlignment="1" applyProtection="1">
      <alignment horizontal="center" vertical="center" wrapText="1"/>
      <protection/>
    </xf>
    <xf numFmtId="0" fontId="93" fillId="6" borderId="36" xfId="0" applyFont="1" applyFill="1" applyBorder="1" applyAlignment="1" applyProtection="1">
      <alignment horizontal="center" vertical="center"/>
      <protection/>
    </xf>
    <xf numFmtId="10" fontId="75" fillId="36" borderId="46" xfId="57" applyNumberFormat="1" applyFill="1" applyBorder="1" applyAlignment="1" applyProtection="1">
      <alignment horizontal="center" vertical="center"/>
      <protection locked="0"/>
    </xf>
    <xf numFmtId="10" fontId="75" fillId="31" borderId="46" xfId="57" applyNumberFormat="1" applyBorder="1" applyAlignment="1" applyProtection="1">
      <alignment horizontal="center" vertical="center"/>
      <protection locked="0"/>
    </xf>
    <xf numFmtId="0" fontId="93" fillId="6" borderId="50" xfId="0" applyFont="1" applyFill="1" applyBorder="1" applyAlignment="1" applyProtection="1">
      <alignment horizontal="center" vertical="center" wrapText="1"/>
      <protection/>
    </xf>
    <xf numFmtId="0" fontId="93" fillId="6" borderId="51" xfId="0" applyFont="1" applyFill="1" applyBorder="1" applyAlignment="1" applyProtection="1">
      <alignment horizontal="center" vertical="center"/>
      <protection/>
    </xf>
    <xf numFmtId="0" fontId="93" fillId="6" borderId="49" xfId="0" applyFont="1" applyFill="1" applyBorder="1" applyAlignment="1" applyProtection="1">
      <alignment horizontal="center" vertical="center" wrapText="1"/>
      <protection/>
    </xf>
    <xf numFmtId="0" fontId="75" fillId="36" borderId="39" xfId="57" applyFill="1" applyBorder="1" applyAlignment="1" applyProtection="1">
      <alignment vertical="center" wrapText="1"/>
      <protection locked="0"/>
    </xf>
    <xf numFmtId="0" fontId="75" fillId="36" borderId="49" xfId="57" applyFill="1" applyBorder="1" applyAlignment="1" applyProtection="1">
      <alignment horizontal="center" vertical="center" wrapText="1"/>
      <protection locked="0"/>
    </xf>
    <xf numFmtId="0" fontId="75" fillId="36" borderId="36" xfId="57" applyFill="1" applyBorder="1" applyAlignment="1" applyProtection="1">
      <alignment horizontal="center" vertical="center" wrapText="1"/>
      <protection locked="0"/>
    </xf>
    <xf numFmtId="0" fontId="75" fillId="31" borderId="39" xfId="57" applyBorder="1" applyAlignment="1" applyProtection="1">
      <alignment vertical="center" wrapText="1"/>
      <protection locked="0"/>
    </xf>
    <xf numFmtId="0" fontId="93" fillId="6" borderId="52" xfId="0" applyFont="1" applyFill="1" applyBorder="1" applyAlignment="1" applyProtection="1">
      <alignment horizontal="center" vertical="center"/>
      <protection/>
    </xf>
    <xf numFmtId="0" fontId="93" fillId="6" borderId="53" xfId="0" applyFont="1" applyFill="1"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75" fillId="31" borderId="49" xfId="57" applyBorder="1" applyAlignment="1" applyProtection="1">
      <alignment horizontal="center" vertical="center"/>
      <protection locked="0"/>
    </xf>
    <xf numFmtId="0" fontId="93" fillId="6" borderId="47" xfId="0" applyFont="1" applyFill="1" applyBorder="1" applyAlignment="1" applyProtection="1">
      <alignment horizontal="center" vertical="center" wrapText="1"/>
      <protection/>
    </xf>
    <xf numFmtId="0" fontId="93" fillId="6" borderId="37" xfId="0" applyFont="1" applyFill="1" applyBorder="1" applyAlignment="1" applyProtection="1">
      <alignment horizontal="center" vertical="center"/>
      <protection/>
    </xf>
    <xf numFmtId="0" fontId="93" fillId="6" borderId="32" xfId="0" applyFont="1" applyFill="1" applyBorder="1" applyAlignment="1" applyProtection="1">
      <alignment horizontal="center" vertical="center" wrapText="1"/>
      <protection/>
    </xf>
    <xf numFmtId="0" fontId="0" fillId="0" borderId="0" xfId="0" applyBorder="1" applyAlignment="1" applyProtection="1">
      <alignment horizontal="left" wrapText="1"/>
      <protection/>
    </xf>
    <xf numFmtId="0" fontId="92" fillId="36" borderId="36" xfId="57" applyFont="1" applyFill="1" applyBorder="1" applyAlignment="1" applyProtection="1">
      <alignment vertical="center" wrapText="1"/>
      <protection locked="0"/>
    </xf>
    <xf numFmtId="0" fontId="75" fillId="36" borderId="39" xfId="57" applyFill="1" applyBorder="1" applyAlignment="1" applyProtection="1">
      <alignment/>
      <protection locked="0"/>
    </xf>
    <xf numFmtId="0" fontId="92" fillId="36" borderId="36" xfId="57" applyFont="1" applyFill="1" applyBorder="1" applyAlignment="1" applyProtection="1">
      <alignment horizontal="center" vertical="center" wrapText="1"/>
      <protection locked="0"/>
    </xf>
    <xf numFmtId="0" fontId="92" fillId="31" borderId="48" xfId="57" applyFont="1" applyBorder="1" applyAlignment="1" applyProtection="1">
      <alignment horizontal="center" vertical="center"/>
      <protection locked="0"/>
    </xf>
    <xf numFmtId="0" fontId="92" fillId="31" borderId="36" xfId="57" applyFont="1" applyBorder="1" applyAlignment="1" applyProtection="1">
      <alignment horizontal="center" vertical="center" wrapText="1"/>
      <protection locked="0"/>
    </xf>
    <xf numFmtId="0" fontId="75" fillId="31" borderId="39" xfId="57" applyBorder="1" applyAlignment="1" applyProtection="1">
      <alignment horizontal="center"/>
      <protection locked="0"/>
    </xf>
    <xf numFmtId="0" fontId="93" fillId="6" borderId="46" xfId="0" applyFont="1" applyFill="1" applyBorder="1" applyAlignment="1" applyProtection="1">
      <alignment horizontal="center" vertical="center" wrapText="1"/>
      <protection/>
    </xf>
    <xf numFmtId="9" fontId="75" fillId="36" borderId="39" xfId="57" applyNumberFormat="1" applyFill="1" applyBorder="1" applyAlignment="1" applyProtection="1">
      <alignment horizontal="center" vertical="center"/>
      <protection locked="0"/>
    </xf>
    <xf numFmtId="9" fontId="75" fillId="31" borderId="39" xfId="57" applyNumberFormat="1" applyBorder="1" applyAlignment="1" applyProtection="1">
      <alignment horizontal="center" vertical="center"/>
      <protection locked="0"/>
    </xf>
    <xf numFmtId="10" fontId="75" fillId="36" borderId="39" xfId="57" applyNumberFormat="1" applyFill="1" applyBorder="1" applyAlignment="1" applyProtection="1">
      <alignment horizontal="center" vertical="center" wrapText="1"/>
      <protection locked="0"/>
    </xf>
    <xf numFmtId="0" fontId="54" fillId="33" borderId="39" xfId="0" applyFont="1" applyFill="1" applyBorder="1" applyAlignment="1" applyProtection="1">
      <alignment vertical="center" wrapText="1"/>
      <protection/>
    </xf>
    <xf numFmtId="9" fontId="75" fillId="36" borderId="39" xfId="57" applyNumberFormat="1" applyFill="1" applyBorder="1" applyAlignment="1" applyProtection="1">
      <alignment horizontal="center" vertical="center" wrapText="1"/>
      <protection locked="0"/>
    </xf>
    <xf numFmtId="9" fontId="75" fillId="31" borderId="39" xfId="57" applyNumberFormat="1" applyBorder="1" applyAlignment="1" applyProtection="1">
      <alignment horizontal="center" vertical="center" wrapText="1"/>
      <protection locked="0"/>
    </xf>
    <xf numFmtId="0" fontId="75" fillId="36" borderId="39" xfId="57" applyFill="1" applyBorder="1" applyAlignment="1" applyProtection="1">
      <alignment wrapText="1"/>
      <protection locked="0"/>
    </xf>
    <xf numFmtId="0" fontId="94" fillId="0" borderId="39" xfId="0" applyFont="1" applyFill="1" applyBorder="1" applyAlignment="1" applyProtection="1">
      <alignment vertical="center" wrapText="1"/>
      <protection/>
    </xf>
    <xf numFmtId="0" fontId="75" fillId="36" borderId="39" xfId="57" applyFill="1" applyBorder="1" applyAlignment="1" applyProtection="1">
      <alignment horizontal="center" wrapText="1"/>
      <protection locked="0"/>
    </xf>
    <xf numFmtId="0" fontId="75" fillId="31" borderId="39" xfId="57" applyBorder="1" applyAlignment="1" applyProtection="1">
      <alignment horizontal="center" wrapText="1"/>
      <protection locked="0"/>
    </xf>
    <xf numFmtId="0" fontId="93" fillId="6" borderId="42" xfId="0" applyFont="1" applyFill="1" applyBorder="1" applyAlignment="1" applyProtection="1">
      <alignment horizontal="center" vertical="center"/>
      <protection/>
    </xf>
    <xf numFmtId="0" fontId="0" fillId="0" borderId="0" xfId="0" applyBorder="1" applyAlignment="1" applyProtection="1">
      <alignment wrapText="1"/>
      <protection/>
    </xf>
    <xf numFmtId="0" fontId="93" fillId="6" borderId="39" xfId="0" applyFont="1" applyFill="1" applyBorder="1" applyAlignment="1" applyProtection="1">
      <alignment horizontal="left" vertical="center" wrapText="1"/>
      <protection/>
    </xf>
    <xf numFmtId="0" fontId="92" fillId="36" borderId="44" xfId="57" applyFont="1" applyFill="1" applyBorder="1" applyAlignment="1" applyProtection="1">
      <alignment vertical="center"/>
      <protection locked="0"/>
    </xf>
    <xf numFmtId="0" fontId="92" fillId="31" borderId="44" xfId="57" applyFont="1" applyBorder="1" applyAlignment="1" applyProtection="1">
      <alignment vertical="center"/>
      <protection locked="0"/>
    </xf>
    <xf numFmtId="0" fontId="92" fillId="36" borderId="43" xfId="57" applyFont="1" applyFill="1" applyBorder="1" applyAlignment="1" applyProtection="1">
      <alignment vertical="center"/>
      <protection locked="0"/>
    </xf>
    <xf numFmtId="0" fontId="92" fillId="31" borderId="43" xfId="57" applyFont="1" applyBorder="1" applyAlignment="1" applyProtection="1">
      <alignment vertical="center"/>
      <protection locked="0"/>
    </xf>
    <xf numFmtId="0" fontId="92" fillId="36" borderId="47" xfId="57" applyFont="1" applyFill="1" applyBorder="1" applyAlignment="1" applyProtection="1">
      <alignment vertical="center" wrapText="1"/>
      <protection locked="0"/>
    </xf>
    <xf numFmtId="0" fontId="92" fillId="31" borderId="47" xfId="57" applyFont="1" applyBorder="1" applyAlignment="1" applyProtection="1">
      <alignment vertical="center" wrapText="1"/>
      <protection locked="0"/>
    </xf>
    <xf numFmtId="10" fontId="75" fillId="31" borderId="39" xfId="57" applyNumberFormat="1" applyBorder="1" applyAlignment="1" applyProtection="1">
      <alignment horizontal="center" vertical="center" wrapText="1"/>
      <protection locked="0"/>
    </xf>
    <xf numFmtId="0" fontId="75" fillId="31" borderId="39" xfId="57" applyBorder="1" applyAlignment="1" applyProtection="1">
      <alignment wrapText="1"/>
      <protection locked="0"/>
    </xf>
    <xf numFmtId="0" fontId="93" fillId="6" borderId="52" xfId="0" applyFont="1" applyFill="1" applyBorder="1" applyAlignment="1" applyProtection="1">
      <alignment horizontal="center" vertical="center" wrapText="1"/>
      <protection/>
    </xf>
    <xf numFmtId="0" fontId="93" fillId="6" borderId="53" xfId="0" applyFont="1" applyFill="1" applyBorder="1" applyAlignment="1" applyProtection="1">
      <alignment horizontal="center" vertical="center" wrapText="1"/>
      <protection/>
    </xf>
    <xf numFmtId="0" fontId="0" fillId="0" borderId="0" xfId="0" applyAlignment="1" applyProtection="1">
      <alignment/>
      <protection locked="0"/>
    </xf>
    <xf numFmtId="10" fontId="95" fillId="36" borderId="43" xfId="57" applyNumberFormat="1" applyFont="1" applyFill="1" applyBorder="1" applyAlignment="1" applyProtection="1">
      <alignment horizontal="center" vertical="center"/>
      <protection locked="0"/>
    </xf>
    <xf numFmtId="10" fontId="95" fillId="36" borderId="39" xfId="57" applyNumberFormat="1" applyFont="1" applyFill="1" applyBorder="1" applyAlignment="1" applyProtection="1">
      <alignment horizontal="center" vertical="center"/>
      <protection locked="0"/>
    </xf>
    <xf numFmtId="0" fontId="96" fillId="0" borderId="39" xfId="0" applyFont="1" applyBorder="1" applyAlignment="1" applyProtection="1">
      <alignment horizontal="left" vertical="center"/>
      <protection/>
    </xf>
    <xf numFmtId="9" fontId="95" fillId="31" borderId="39" xfId="57" applyNumberFormat="1" applyFont="1" applyBorder="1" applyAlignment="1" applyProtection="1">
      <alignment horizontal="center" vertical="center"/>
      <protection locked="0"/>
    </xf>
    <xf numFmtId="0" fontId="96" fillId="0" borderId="49" xfId="0" applyFont="1" applyBorder="1" applyAlignment="1" applyProtection="1">
      <alignment horizontal="left" vertical="center"/>
      <protection/>
    </xf>
    <xf numFmtId="0" fontId="95" fillId="36" borderId="43" xfId="57" applyFont="1" applyFill="1" applyBorder="1" applyAlignment="1" applyProtection="1">
      <alignment horizontal="center" vertical="center"/>
      <protection locked="0"/>
    </xf>
    <xf numFmtId="0" fontId="95" fillId="36" borderId="39" xfId="57" applyFont="1" applyFill="1" applyBorder="1" applyAlignment="1" applyProtection="1">
      <alignment horizontal="center" vertical="center"/>
      <protection locked="0"/>
    </xf>
    <xf numFmtId="0" fontId="75" fillId="36" borderId="39" xfId="57" applyFont="1" applyFill="1" applyBorder="1" applyAlignment="1" applyProtection="1">
      <alignment horizontal="center" vertical="center"/>
      <protection locked="0"/>
    </xf>
    <xf numFmtId="0" fontId="94" fillId="0" borderId="50" xfId="0" applyFont="1" applyBorder="1" applyAlignment="1" applyProtection="1">
      <alignment horizontal="left" vertical="center"/>
      <protection/>
    </xf>
    <xf numFmtId="0" fontId="94" fillId="0" borderId="54" xfId="0" applyFont="1" applyBorder="1" applyAlignment="1" applyProtection="1">
      <alignment horizontal="left" vertical="center"/>
      <protection/>
    </xf>
    <xf numFmtId="0" fontId="75" fillId="31" borderId="39" xfId="57" applyFont="1" applyBorder="1" applyAlignment="1" applyProtection="1">
      <alignment horizontal="center" vertical="center"/>
      <protection locked="0"/>
    </xf>
    <xf numFmtId="0" fontId="93" fillId="6" borderId="42" xfId="0" applyFont="1" applyFill="1" applyBorder="1" applyAlignment="1" applyProtection="1">
      <alignment horizontal="left" vertical="center" wrapText="1"/>
      <protection/>
    </xf>
    <xf numFmtId="0" fontId="93" fillId="6" borderId="49" xfId="0" applyFont="1" applyFill="1" applyBorder="1" applyAlignment="1" applyProtection="1">
      <alignment horizontal="left" vertical="center" wrapText="1"/>
      <protection/>
    </xf>
    <xf numFmtId="0" fontId="0" fillId="0" borderId="17" xfId="0" applyBorder="1" applyAlignment="1" applyProtection="1">
      <alignment/>
      <protection/>
    </xf>
    <xf numFmtId="0" fontId="0" fillId="31" borderId="10" xfId="0" applyFill="1" applyBorder="1" applyAlignment="1" applyProtection="1">
      <alignment/>
      <protection locked="0"/>
    </xf>
    <xf numFmtId="0" fontId="0" fillId="4" borderId="10" xfId="0" applyFill="1" applyBorder="1" applyAlignment="1" applyProtection="1">
      <alignment/>
      <protection/>
    </xf>
    <xf numFmtId="0" fontId="71" fillId="10" borderId="25" xfId="53" applyFill="1" applyBorder="1" applyAlignment="1" applyProtection="1">
      <alignment vertical="top" wrapText="1"/>
      <protection/>
    </xf>
    <xf numFmtId="0" fontId="71" fillId="10" borderId="24" xfId="53" applyFill="1" applyBorder="1" applyAlignment="1" applyProtection="1">
      <alignment vertical="top" wrapText="1"/>
      <protection/>
    </xf>
    <xf numFmtId="0" fontId="97" fillId="10" borderId="20" xfId="0" applyFont="1" applyFill="1" applyBorder="1" applyAlignment="1">
      <alignment vertical="top" wrapText="1"/>
    </xf>
    <xf numFmtId="0" fontId="97" fillId="10" borderId="19" xfId="0" applyFont="1" applyFill="1" applyBorder="1" applyAlignment="1">
      <alignment vertical="top" wrapText="1"/>
    </xf>
    <xf numFmtId="0" fontId="0" fillId="10" borderId="22" xfId="0" applyFill="1" applyBorder="1" applyAlignment="1">
      <alignment/>
    </xf>
    <xf numFmtId="0" fontId="0" fillId="10" borderId="0" xfId="0" applyFill="1" applyBorder="1" applyAlignment="1">
      <alignment/>
    </xf>
    <xf numFmtId="0" fontId="98" fillId="10" borderId="0" xfId="0" applyFont="1" applyFill="1" applyBorder="1" applyAlignment="1">
      <alignment vertical="center"/>
    </xf>
    <xf numFmtId="0" fontId="98" fillId="10" borderId="21" xfId="0" applyFont="1" applyFill="1" applyBorder="1" applyAlignment="1">
      <alignment vertical="center"/>
    </xf>
    <xf numFmtId="0" fontId="98" fillId="10" borderId="18" xfId="0" applyFont="1" applyFill="1" applyBorder="1" applyAlignment="1">
      <alignment vertical="center"/>
    </xf>
    <xf numFmtId="0" fontId="15" fillId="33" borderId="47" xfId="0" applyFont="1" applyFill="1" applyBorder="1" applyAlignment="1" applyProtection="1">
      <alignment horizontal="left" vertical="top" wrapText="1"/>
      <protection/>
    </xf>
    <xf numFmtId="0" fontId="2" fillId="33" borderId="39" xfId="0" applyFont="1" applyFill="1" applyBorder="1" applyAlignment="1" applyProtection="1">
      <alignment horizontal="left" vertical="top" wrapText="1"/>
      <protection/>
    </xf>
    <xf numFmtId="0" fontId="16" fillId="33" borderId="10" xfId="0" applyFont="1" applyFill="1" applyBorder="1" applyAlignment="1" applyProtection="1">
      <alignment horizontal="center"/>
      <protection/>
    </xf>
    <xf numFmtId="0" fontId="93" fillId="6" borderId="48" xfId="0" applyFont="1" applyFill="1" applyBorder="1" applyAlignment="1" applyProtection="1">
      <alignment horizontal="center" vertical="center" wrapText="1"/>
      <protection/>
    </xf>
    <xf numFmtId="0" fontId="75" fillId="31" borderId="49" xfId="57" applyBorder="1" applyAlignment="1" applyProtection="1">
      <alignment horizontal="center" vertical="center"/>
      <protection locked="0"/>
    </xf>
    <xf numFmtId="0" fontId="2" fillId="33" borderId="45" xfId="0" applyFont="1" applyFill="1" applyBorder="1" applyAlignment="1" applyProtection="1">
      <alignment horizontal="left"/>
      <protection/>
    </xf>
    <xf numFmtId="0" fontId="2" fillId="33" borderId="14" xfId="0" applyFont="1" applyFill="1" applyBorder="1" applyAlignment="1" applyProtection="1">
      <alignment horizontal="left"/>
      <protection/>
    </xf>
    <xf numFmtId="0" fontId="3" fillId="10" borderId="21" xfId="0" applyFont="1" applyFill="1" applyBorder="1" applyAlignment="1" applyProtection="1">
      <alignment horizontal="right" wrapText="1"/>
      <protection/>
    </xf>
    <xf numFmtId="0" fontId="3" fillId="10" borderId="22"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1" xfId="0" applyFont="1" applyFill="1" applyBorder="1" applyAlignment="1" applyProtection="1">
      <alignment horizontal="right" vertical="top" wrapText="1"/>
      <protection/>
    </xf>
    <xf numFmtId="0" fontId="3" fillId="10" borderId="22" xfId="0" applyFont="1" applyFill="1" applyBorder="1" applyAlignment="1" applyProtection="1">
      <alignment horizontal="right" vertical="top" wrapText="1"/>
      <protection/>
    </xf>
    <xf numFmtId="0" fontId="3" fillId="10" borderId="0" xfId="0" applyFont="1" applyFill="1" applyBorder="1" applyAlignment="1" applyProtection="1">
      <alignment horizontal="left" vertical="center" wrapText="1"/>
      <protection/>
    </xf>
    <xf numFmtId="43" fontId="3" fillId="33" borderId="41" xfId="42" applyFont="1" applyFill="1" applyBorder="1" applyAlignment="1" applyProtection="1">
      <alignment horizontal="center" vertical="top" wrapText="1"/>
      <protection locked="0"/>
    </xf>
    <xf numFmtId="43" fontId="3" fillId="33" borderId="28" xfId="42" applyFont="1" applyFill="1" applyBorder="1" applyAlignment="1" applyProtection="1">
      <alignment horizontal="center" vertical="top" wrapText="1"/>
      <protection locked="0"/>
    </xf>
    <xf numFmtId="0" fontId="2" fillId="33" borderId="41" xfId="0" applyFont="1" applyFill="1" applyBorder="1" applyAlignment="1" applyProtection="1">
      <alignment horizontal="left" vertical="top" wrapText="1"/>
      <protection locked="0"/>
    </xf>
    <xf numFmtId="0" fontId="2" fillId="33" borderId="28" xfId="0" applyFont="1" applyFill="1" applyBorder="1" applyAlignment="1" applyProtection="1">
      <alignment horizontal="left" vertical="top" wrapText="1"/>
      <protection locked="0"/>
    </xf>
    <xf numFmtId="0" fontId="14" fillId="33" borderId="41"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28" xfId="0" applyFont="1" applyFill="1" applyBorder="1" applyAlignment="1" applyProtection="1">
      <alignment horizontal="center"/>
      <protection/>
    </xf>
    <xf numFmtId="0" fontId="10" fillId="10" borderId="21"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3" fillId="33" borderId="41" xfId="0" applyFont="1" applyFill="1" applyBorder="1" applyAlignment="1" applyProtection="1">
      <alignment horizontal="center" vertical="top" wrapText="1"/>
      <protection/>
    </xf>
    <xf numFmtId="0" fontId="3" fillId="33" borderId="28"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1" xfId="0" applyNumberFormat="1" applyFont="1" applyFill="1" applyBorder="1" applyAlignment="1" applyProtection="1">
      <alignment vertical="top" wrapText="1"/>
      <protection locked="0"/>
    </xf>
    <xf numFmtId="3" fontId="2" fillId="33" borderId="28" xfId="0" applyNumberFormat="1" applyFont="1" applyFill="1" applyBorder="1" applyAlignment="1" applyProtection="1">
      <alignment vertical="top" wrapText="1"/>
      <protection locked="0"/>
    </xf>
    <xf numFmtId="0" fontId="2" fillId="33" borderId="41" xfId="0" applyFont="1" applyFill="1" applyBorder="1" applyAlignment="1" applyProtection="1">
      <alignment vertical="top" wrapText="1"/>
      <protection locked="0"/>
    </xf>
    <xf numFmtId="0" fontId="2" fillId="33" borderId="28"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3" fontId="2" fillId="33" borderId="41" xfId="0" applyNumberFormat="1" applyFont="1" applyFill="1" applyBorder="1" applyAlignment="1" applyProtection="1">
      <alignment horizontal="center" vertical="top" wrapText="1"/>
      <protection locked="0"/>
    </xf>
    <xf numFmtId="3" fontId="2" fillId="33" borderId="28" xfId="0" applyNumberFormat="1" applyFont="1" applyFill="1" applyBorder="1" applyAlignment="1" applyProtection="1">
      <alignment horizontal="center" vertical="top" wrapText="1"/>
      <protection locked="0"/>
    </xf>
    <xf numFmtId="0" fontId="5" fillId="10" borderId="0" xfId="0" applyFont="1" applyFill="1" applyBorder="1" applyAlignment="1" applyProtection="1">
      <alignment horizontal="left" vertical="center" wrapText="1"/>
      <protection/>
    </xf>
    <xf numFmtId="0" fontId="3" fillId="10" borderId="2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3" fontId="2" fillId="0" borderId="0" xfId="0" applyNumberFormat="1" applyFont="1" applyFill="1" applyBorder="1" applyAlignment="1" applyProtection="1">
      <alignment vertical="top" wrapText="1"/>
      <protection locked="0"/>
    </xf>
    <xf numFmtId="0" fontId="11" fillId="10" borderId="0" xfId="0" applyFont="1" applyFill="1" applyBorder="1" applyAlignment="1" applyProtection="1">
      <alignment horizontal="left" vertical="center" wrapText="1"/>
      <protection/>
    </xf>
    <xf numFmtId="0" fontId="16" fillId="10" borderId="0" xfId="0" applyFont="1" applyFill="1" applyBorder="1" applyAlignment="1" applyProtection="1">
      <alignment horizontal="left" vertical="top" wrapText="1"/>
      <protection/>
    </xf>
    <xf numFmtId="0" fontId="15" fillId="10" borderId="21" xfId="0" applyFont="1" applyFill="1" applyBorder="1" applyAlignment="1" applyProtection="1">
      <alignment horizontal="center" wrapText="1"/>
      <protection/>
    </xf>
    <xf numFmtId="0" fontId="15" fillId="10" borderId="0" xfId="0" applyFont="1" applyFill="1" applyBorder="1" applyAlignment="1" applyProtection="1">
      <alignment horizontal="center" wrapText="1"/>
      <protection/>
    </xf>
    <xf numFmtId="0" fontId="15" fillId="10" borderId="0" xfId="0" applyFont="1" applyFill="1" applyBorder="1" applyAlignment="1" applyProtection="1">
      <alignment horizontal="left" vertical="top" wrapText="1"/>
      <protection/>
    </xf>
    <xf numFmtId="0" fontId="16" fillId="33" borderId="29" xfId="0" applyFont="1" applyFill="1" applyBorder="1" applyAlignment="1" applyProtection="1">
      <alignment horizontal="center" vertical="top" wrapText="1"/>
      <protection/>
    </xf>
    <xf numFmtId="0" fontId="16" fillId="33" borderId="17" xfId="0" applyFont="1" applyFill="1" applyBorder="1" applyAlignment="1" applyProtection="1">
      <alignment horizontal="center" vertical="top" wrapText="1"/>
      <protection/>
    </xf>
    <xf numFmtId="0" fontId="15" fillId="33" borderId="32" xfId="0" applyFont="1" applyFill="1" applyBorder="1" applyAlignment="1" applyProtection="1">
      <alignment horizontal="center" vertical="top" wrapText="1"/>
      <protection/>
    </xf>
    <xf numFmtId="0" fontId="15" fillId="33" borderId="43"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15" fillId="10" borderId="0" xfId="0" applyFont="1" applyFill="1" applyBorder="1" applyAlignment="1" applyProtection="1">
      <alignment horizontal="center"/>
      <protection/>
    </xf>
    <xf numFmtId="0" fontId="11" fillId="10" borderId="0"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15" fillId="33" borderId="41" xfId="0" applyFont="1" applyFill="1" applyBorder="1" applyAlignment="1" applyProtection="1">
      <alignment horizontal="left" vertical="top" wrapText="1"/>
      <protection/>
    </xf>
    <xf numFmtId="0" fontId="15" fillId="33" borderId="15" xfId="0" applyFont="1" applyFill="1" applyBorder="1" applyAlignment="1" applyProtection="1">
      <alignment horizontal="left" vertical="top" wrapText="1"/>
      <protection/>
    </xf>
    <xf numFmtId="0" fontId="15" fillId="33" borderId="28" xfId="0" applyFont="1" applyFill="1" applyBorder="1" applyAlignment="1" applyProtection="1">
      <alignment horizontal="left" vertical="top" wrapText="1"/>
      <protection/>
    </xf>
    <xf numFmtId="0" fontId="15" fillId="33" borderId="55" xfId="0" applyFont="1" applyFill="1" applyBorder="1" applyAlignment="1" applyProtection="1">
      <alignment horizontal="center" vertical="top" wrapText="1"/>
      <protection/>
    </xf>
    <xf numFmtId="0" fontId="15" fillId="33" borderId="16" xfId="0" applyFont="1" applyFill="1" applyBorder="1" applyAlignment="1" applyProtection="1">
      <alignment horizontal="center" vertical="top" wrapText="1"/>
      <protection/>
    </xf>
    <xf numFmtId="0" fontId="15" fillId="33" borderId="33" xfId="0" applyFont="1" applyFill="1" applyBorder="1" applyAlignment="1" applyProtection="1">
      <alignment horizontal="left" vertical="top" wrapText="1"/>
      <protection/>
    </xf>
    <xf numFmtId="0" fontId="15" fillId="33" borderId="52" xfId="0" applyFont="1" applyFill="1" applyBorder="1" applyAlignment="1" applyProtection="1">
      <alignment horizontal="left" vertical="top" wrapText="1"/>
      <protection/>
    </xf>
    <xf numFmtId="0" fontId="15" fillId="33" borderId="32" xfId="0" applyFont="1" applyFill="1" applyBorder="1" applyAlignment="1" applyProtection="1">
      <alignment horizontal="left" vertical="top" wrapText="1"/>
      <protection/>
    </xf>
    <xf numFmtId="0" fontId="15" fillId="33" borderId="43" xfId="0" applyFont="1" applyFill="1" applyBorder="1" applyAlignment="1" applyProtection="1">
      <alignment horizontal="left" vertical="top" wrapText="1"/>
      <protection/>
    </xf>
    <xf numFmtId="0" fontId="15" fillId="33" borderId="32" xfId="0" applyFont="1" applyFill="1" applyBorder="1" applyAlignment="1" applyProtection="1" quotePrefix="1">
      <alignment horizontal="left" vertical="top" wrapText="1"/>
      <protection/>
    </xf>
    <xf numFmtId="0" fontId="15" fillId="33" borderId="55" xfId="0" applyFont="1" applyFill="1" applyBorder="1" applyAlignment="1" applyProtection="1">
      <alignment horizontal="left" vertical="top" wrapText="1"/>
      <protection/>
    </xf>
    <xf numFmtId="0" fontId="15" fillId="33" borderId="16" xfId="0" applyFont="1" applyFill="1" applyBorder="1" applyAlignment="1" applyProtection="1">
      <alignment horizontal="left" vertical="top" wrapText="1"/>
      <protection/>
    </xf>
    <xf numFmtId="0" fontId="87" fillId="10" borderId="0" xfId="0" applyFont="1" applyFill="1" applyAlignment="1">
      <alignment horizontal="left" wrapText="1"/>
    </xf>
    <xf numFmtId="0" fontId="87" fillId="10" borderId="0" xfId="0" applyFont="1" applyFill="1" applyAlignment="1">
      <alignment horizontal="left"/>
    </xf>
    <xf numFmtId="0" fontId="99" fillId="10" borderId="0" xfId="0" applyFont="1" applyFill="1" applyAlignment="1">
      <alignment horizontal="left"/>
    </xf>
    <xf numFmtId="0" fontId="2" fillId="33" borderId="18" xfId="0" applyFont="1" applyFill="1" applyBorder="1" applyAlignment="1" applyProtection="1">
      <alignment horizontal="left" vertical="top" wrapText="1"/>
      <protection/>
    </xf>
    <xf numFmtId="0" fontId="2" fillId="33" borderId="20" xfId="0" applyFont="1" applyFill="1" applyBorder="1" applyAlignment="1" applyProtection="1">
      <alignment horizontal="left" vertical="top" wrapText="1"/>
      <protection/>
    </xf>
    <xf numFmtId="0" fontId="2" fillId="33" borderId="36" xfId="0" applyFont="1" applyFill="1" applyBorder="1" applyAlignment="1" applyProtection="1">
      <alignment horizontal="left" vertical="top" wrapText="1"/>
      <protection/>
    </xf>
    <xf numFmtId="0" fontId="2" fillId="33" borderId="49" xfId="0" applyFont="1" applyFill="1" applyBorder="1" applyAlignment="1" applyProtection="1">
      <alignment horizontal="left" vertical="top" wrapText="1"/>
      <protection/>
    </xf>
    <xf numFmtId="0" fontId="11" fillId="0" borderId="18" xfId="0" applyFont="1" applyFill="1" applyBorder="1" applyAlignment="1" applyProtection="1">
      <alignment horizontal="left" vertical="top" wrapText="1"/>
      <protection/>
    </xf>
    <xf numFmtId="0" fontId="11" fillId="0" borderId="19" xfId="0" applyFont="1" applyFill="1" applyBorder="1" applyAlignment="1" applyProtection="1">
      <alignment horizontal="left" vertical="top" wrapText="1"/>
      <protection/>
    </xf>
    <xf numFmtId="0" fontId="11" fillId="0" borderId="21"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0" fontId="2" fillId="33" borderId="41" xfId="0" applyFont="1" applyFill="1" applyBorder="1" applyAlignment="1" applyProtection="1">
      <alignment horizontal="left"/>
      <protection locked="0"/>
    </xf>
    <xf numFmtId="0" fontId="2" fillId="33" borderId="15" xfId="0" applyFont="1" applyFill="1" applyBorder="1" applyAlignment="1" applyProtection="1">
      <alignment horizontal="left"/>
      <protection locked="0"/>
    </xf>
    <xf numFmtId="0" fontId="2" fillId="33" borderId="28" xfId="0" applyFont="1" applyFill="1" applyBorder="1" applyAlignment="1" applyProtection="1">
      <alignment horizontal="left"/>
      <protection locked="0"/>
    </xf>
    <xf numFmtId="0" fontId="71" fillId="33" borderId="41" xfId="53" applyFill="1" applyBorder="1" applyAlignment="1" applyProtection="1">
      <alignment horizontal="left"/>
      <protection locked="0"/>
    </xf>
    <xf numFmtId="0" fontId="2" fillId="33" borderId="41"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28" xfId="0" applyFont="1" applyFill="1" applyBorder="1" applyAlignment="1" applyProtection="1">
      <alignment horizontal="center"/>
      <protection locked="0"/>
    </xf>
    <xf numFmtId="0" fontId="20" fillId="10" borderId="0" xfId="0" applyFont="1" applyFill="1" applyBorder="1" applyAlignment="1" applyProtection="1">
      <alignment horizontal="left" vertical="center" wrapText="1"/>
      <protection/>
    </xf>
    <xf numFmtId="0" fontId="11" fillId="0" borderId="41"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3" fillId="10" borderId="24" xfId="0" applyFont="1" applyFill="1" applyBorder="1" applyAlignment="1" applyProtection="1">
      <alignment horizontal="center" vertical="center" wrapText="1"/>
      <protection/>
    </xf>
    <xf numFmtId="0" fontId="2" fillId="33" borderId="41"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xf numFmtId="0" fontId="15" fillId="33" borderId="56" xfId="0" applyFont="1" applyFill="1" applyBorder="1" applyAlignment="1" applyProtection="1">
      <alignment horizontal="left" vertical="center" wrapText="1"/>
      <protection/>
    </xf>
    <xf numFmtId="0" fontId="15" fillId="33" borderId="38" xfId="0" applyFont="1" applyFill="1" applyBorder="1" applyAlignment="1" applyProtection="1">
      <alignment horizontal="left" vertical="center" wrapText="1"/>
      <protection/>
    </xf>
    <xf numFmtId="0" fontId="15" fillId="33" borderId="57" xfId="0" applyFont="1" applyFill="1" applyBorder="1" applyAlignment="1" applyProtection="1">
      <alignment horizontal="left" vertical="center" wrapText="1"/>
      <protection/>
    </xf>
    <xf numFmtId="0" fontId="15" fillId="33" borderId="58" xfId="0" applyFont="1" applyFill="1" applyBorder="1" applyAlignment="1" applyProtection="1">
      <alignment horizontal="left" vertical="center" wrapText="1"/>
      <protection/>
    </xf>
    <xf numFmtId="0" fontId="15" fillId="33" borderId="59" xfId="0" applyFont="1" applyFill="1" applyBorder="1" applyAlignment="1" applyProtection="1">
      <alignment horizontal="left" vertical="center" wrapText="1"/>
      <protection/>
    </xf>
    <xf numFmtId="0" fontId="15" fillId="33" borderId="60" xfId="0" applyFont="1" applyFill="1" applyBorder="1" applyAlignment="1" applyProtection="1">
      <alignment horizontal="left" vertical="center" wrapText="1"/>
      <protection/>
    </xf>
    <xf numFmtId="0" fontId="15" fillId="33" borderId="61" xfId="0" applyFont="1" applyFill="1" applyBorder="1" applyAlignment="1" applyProtection="1">
      <alignment horizontal="left" vertical="center" wrapText="1"/>
      <protection/>
    </xf>
    <xf numFmtId="0" fontId="15" fillId="33" borderId="47" xfId="0" applyFont="1" applyFill="1" applyBorder="1" applyAlignment="1" applyProtection="1">
      <alignment horizontal="left" vertical="center" wrapText="1"/>
      <protection/>
    </xf>
    <xf numFmtId="0" fontId="15" fillId="33" borderId="48" xfId="0" applyFont="1" applyFill="1" applyBorder="1" applyAlignment="1" applyProtection="1">
      <alignment horizontal="left" vertical="center" wrapText="1"/>
      <protection/>
    </xf>
    <xf numFmtId="0" fontId="2" fillId="33" borderId="41" xfId="0" applyFont="1" applyFill="1" applyBorder="1" applyAlignment="1" applyProtection="1">
      <alignment horizontal="left" vertical="top" wrapText="1"/>
      <protection/>
    </xf>
    <xf numFmtId="0" fontId="2" fillId="33" borderId="28" xfId="0" applyFont="1" applyFill="1" applyBorder="1" applyAlignment="1" applyProtection="1">
      <alignment horizontal="left" vertical="top" wrapText="1"/>
      <protection/>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20" xfId="0" applyFont="1" applyFill="1" applyBorder="1" applyAlignment="1" applyProtection="1">
      <alignment horizontal="center"/>
      <protection locked="0"/>
    </xf>
    <xf numFmtId="0" fontId="71" fillId="33" borderId="41" xfId="53" applyFill="1" applyBorder="1" applyAlignment="1" applyProtection="1">
      <alignment horizontal="center"/>
      <protection locked="0"/>
    </xf>
    <xf numFmtId="0" fontId="5" fillId="10" borderId="0" xfId="0" applyFont="1" applyFill="1" applyBorder="1" applyAlignment="1" applyProtection="1">
      <alignment horizontal="left"/>
      <protection/>
    </xf>
    <xf numFmtId="0" fontId="11" fillId="10" borderId="19" xfId="0" applyFont="1" applyFill="1" applyBorder="1" applyAlignment="1" applyProtection="1">
      <alignment horizontal="center" wrapText="1"/>
      <protection/>
    </xf>
    <xf numFmtId="0" fontId="2" fillId="33" borderId="41" xfId="0" applyFont="1" applyFill="1" applyBorder="1" applyAlignment="1" applyProtection="1">
      <alignment horizontal="left" vertical="center" wrapText="1"/>
      <protection/>
    </xf>
    <xf numFmtId="0" fontId="2" fillId="33" borderId="28" xfId="0" applyFont="1" applyFill="1" applyBorder="1" applyAlignment="1" applyProtection="1">
      <alignment horizontal="left" vertical="center" wrapText="1"/>
      <protection/>
    </xf>
    <xf numFmtId="0" fontId="2" fillId="33" borderId="39" xfId="0" applyFont="1" applyFill="1" applyBorder="1" applyAlignment="1" applyProtection="1">
      <alignment horizontal="left" vertical="top" wrapText="1"/>
      <protection/>
    </xf>
    <xf numFmtId="0" fontId="11" fillId="0" borderId="20" xfId="0" applyFont="1" applyFill="1" applyBorder="1" applyAlignment="1" applyProtection="1">
      <alignment horizontal="left" vertical="top" wrapText="1"/>
      <protection/>
    </xf>
    <xf numFmtId="0" fontId="11" fillId="0" borderId="22" xfId="0" applyFont="1" applyFill="1" applyBorder="1" applyAlignment="1" applyProtection="1">
      <alignment horizontal="left" vertical="top" wrapText="1"/>
      <protection/>
    </xf>
    <xf numFmtId="0" fontId="11" fillId="0" borderId="23" xfId="0" applyFont="1" applyFill="1" applyBorder="1" applyAlignment="1" applyProtection="1">
      <alignment horizontal="left" vertical="top" wrapText="1"/>
      <protection/>
    </xf>
    <xf numFmtId="0" fontId="11" fillId="0" borderId="24" xfId="0" applyFont="1" applyFill="1" applyBorder="1" applyAlignment="1" applyProtection="1">
      <alignment horizontal="left" vertical="top" wrapText="1"/>
      <protection/>
    </xf>
    <xf numFmtId="0" fontId="11" fillId="0" borderId="25" xfId="0" applyFont="1" applyFill="1" applyBorder="1" applyAlignment="1" applyProtection="1">
      <alignment horizontal="left" vertical="top" wrapText="1"/>
      <protection/>
    </xf>
    <xf numFmtId="0" fontId="2" fillId="33" borderId="48" xfId="0" applyFont="1" applyFill="1" applyBorder="1" applyAlignment="1" applyProtection="1">
      <alignment horizontal="left" vertical="top" wrapText="1"/>
      <protection/>
    </xf>
    <xf numFmtId="0" fontId="2" fillId="33" borderId="51" xfId="0" applyFont="1" applyFill="1" applyBorder="1" applyAlignment="1" applyProtection="1">
      <alignment horizontal="left" vertical="top" wrapText="1"/>
      <protection/>
    </xf>
    <xf numFmtId="0" fontId="2" fillId="33" borderId="60" xfId="0" applyFont="1" applyFill="1" applyBorder="1" applyAlignment="1" applyProtection="1">
      <alignment horizontal="left" vertical="top" wrapText="1"/>
      <protection/>
    </xf>
    <xf numFmtId="0" fontId="99" fillId="10" borderId="19" xfId="0" applyFont="1" applyFill="1" applyBorder="1" applyAlignment="1">
      <alignment horizontal="center"/>
    </xf>
    <xf numFmtId="0" fontId="11" fillId="10" borderId="0" xfId="0" applyFont="1" applyFill="1" applyBorder="1" applyAlignment="1" applyProtection="1">
      <alignment horizontal="center" wrapText="1"/>
      <protection/>
    </xf>
    <xf numFmtId="0" fontId="5" fillId="10" borderId="24" xfId="0" applyFont="1" applyFill="1" applyBorder="1" applyAlignment="1" applyProtection="1">
      <alignment horizontal="center" vertical="center" wrapText="1"/>
      <protection/>
    </xf>
    <xf numFmtId="0" fontId="3" fillId="33" borderId="62" xfId="0" applyFont="1" applyFill="1" applyBorder="1" applyAlignment="1" applyProtection="1">
      <alignment horizontal="center" vertical="top" wrapText="1"/>
      <protection/>
    </xf>
    <xf numFmtId="0" fontId="3" fillId="33" borderId="57" xfId="0" applyFont="1" applyFill="1" applyBorder="1" applyAlignment="1" applyProtection="1">
      <alignment horizontal="center" vertical="top" wrapText="1"/>
      <protection/>
    </xf>
    <xf numFmtId="0" fontId="3" fillId="33" borderId="36" xfId="0" applyFont="1" applyFill="1" applyBorder="1" applyAlignment="1" applyProtection="1">
      <alignment horizontal="center" vertical="top" wrapText="1"/>
      <protection/>
    </xf>
    <xf numFmtId="0" fontId="3" fillId="33" borderId="48" xfId="0" applyFont="1" applyFill="1" applyBorder="1" applyAlignment="1" applyProtection="1">
      <alignment horizontal="center" vertical="top" wrapText="1"/>
      <protection/>
    </xf>
    <xf numFmtId="0" fontId="83" fillId="0" borderId="41" xfId="0" applyFont="1" applyFill="1" applyBorder="1" applyAlignment="1">
      <alignment horizontal="center"/>
    </xf>
    <xf numFmtId="0" fontId="83" fillId="0" borderId="63" xfId="0" applyFont="1" applyFill="1" applyBorder="1" applyAlignment="1">
      <alignment horizontal="center"/>
    </xf>
    <xf numFmtId="0" fontId="85" fillId="10" borderId="24" xfId="0" applyFont="1" applyFill="1" applyBorder="1" applyAlignment="1">
      <alignment/>
    </xf>
    <xf numFmtId="0" fontId="100" fillId="34" borderId="10" xfId="0" applyFont="1" applyFill="1" applyBorder="1" applyAlignment="1">
      <alignment horizontal="center"/>
    </xf>
    <xf numFmtId="0" fontId="0" fillId="4" borderId="41" xfId="0" applyFill="1" applyBorder="1" applyAlignment="1" applyProtection="1">
      <alignment horizontal="center" vertical="center"/>
      <protection/>
    </xf>
    <xf numFmtId="0" fontId="0" fillId="4" borderId="15" xfId="0" applyFill="1" applyBorder="1" applyAlignment="1" applyProtection="1">
      <alignment horizontal="center" vertical="center"/>
      <protection/>
    </xf>
    <xf numFmtId="0" fontId="0" fillId="4" borderId="28" xfId="0" applyFill="1" applyBorder="1" applyAlignment="1" applyProtection="1">
      <alignment horizontal="center" vertical="center"/>
      <protection/>
    </xf>
    <xf numFmtId="0" fontId="101" fillId="0" borderId="0" xfId="0" applyFont="1" applyAlignment="1" applyProtection="1">
      <alignment horizontal="left"/>
      <protection/>
    </xf>
    <xf numFmtId="0" fontId="0" fillId="4" borderId="46" xfId="0" applyFill="1" applyBorder="1" applyAlignment="1" applyProtection="1">
      <alignment horizontal="left" vertical="center" wrapText="1"/>
      <protection/>
    </xf>
    <xf numFmtId="0" fontId="0" fillId="4" borderId="64" xfId="0" applyFill="1" applyBorder="1" applyAlignment="1" applyProtection="1">
      <alignment horizontal="left" vertical="center" wrapText="1"/>
      <protection/>
    </xf>
    <xf numFmtId="0" fontId="0" fillId="4" borderId="53" xfId="0" applyFill="1" applyBorder="1" applyAlignment="1" applyProtection="1">
      <alignment horizontal="left" vertical="center" wrapText="1"/>
      <protection/>
    </xf>
    <xf numFmtId="0" fontId="0" fillId="4" borderId="65" xfId="0" applyFill="1" applyBorder="1" applyAlignment="1" applyProtection="1">
      <alignment horizontal="left" vertical="center" wrapText="1"/>
      <protection/>
    </xf>
    <xf numFmtId="0" fontId="0" fillId="4" borderId="66" xfId="0" applyFill="1" applyBorder="1" applyAlignment="1" applyProtection="1">
      <alignment horizontal="left" vertical="center" wrapText="1"/>
      <protection/>
    </xf>
    <xf numFmtId="0" fontId="0" fillId="4" borderId="67" xfId="0" applyFill="1" applyBorder="1" applyAlignment="1" applyProtection="1">
      <alignment horizontal="left" vertical="center" wrapText="1"/>
      <protection/>
    </xf>
    <xf numFmtId="0" fontId="75" fillId="36" borderId="46" xfId="57" applyFill="1" applyBorder="1" applyAlignment="1" applyProtection="1">
      <alignment horizontal="center" wrapText="1"/>
      <protection locked="0"/>
    </xf>
    <xf numFmtId="0" fontId="75" fillId="36" borderId="53" xfId="57" applyFill="1" applyBorder="1" applyAlignment="1" applyProtection="1">
      <alignment horizontal="center" wrapText="1"/>
      <protection locked="0"/>
    </xf>
    <xf numFmtId="0" fontId="93" fillId="6" borderId="51" xfId="0" applyFont="1" applyFill="1" applyBorder="1" applyAlignment="1" applyProtection="1">
      <alignment horizontal="center" vertical="center" wrapText="1"/>
      <protection/>
    </xf>
    <xf numFmtId="0" fontId="93" fillId="6" borderId="54" xfId="0" applyFont="1" applyFill="1" applyBorder="1" applyAlignment="1" applyProtection="1">
      <alignment horizontal="center" vertical="center" wrapText="1"/>
      <protection/>
    </xf>
    <xf numFmtId="0" fontId="75" fillId="31" borderId="44" xfId="57" applyBorder="1" applyAlignment="1" applyProtection="1">
      <alignment horizontal="center" wrapText="1"/>
      <protection locked="0"/>
    </xf>
    <xf numFmtId="0" fontId="75" fillId="31" borderId="52" xfId="57" applyBorder="1" applyAlignment="1" applyProtection="1">
      <alignment horizontal="center" wrapText="1"/>
      <protection locked="0"/>
    </xf>
    <xf numFmtId="0" fontId="75" fillId="31" borderId="46" xfId="57" applyBorder="1" applyAlignment="1" applyProtection="1">
      <alignment horizontal="center" wrapText="1"/>
      <protection locked="0"/>
    </xf>
    <xf numFmtId="0" fontId="75" fillId="31" borderId="53" xfId="57" applyBorder="1" applyAlignment="1" applyProtection="1">
      <alignment horizontal="center" wrapText="1"/>
      <protection locked="0"/>
    </xf>
    <xf numFmtId="0" fontId="92" fillId="36" borderId="46" xfId="57" applyFont="1" applyFill="1" applyBorder="1" applyAlignment="1" applyProtection="1">
      <alignment horizontal="center" vertical="center"/>
      <protection locked="0"/>
    </xf>
    <xf numFmtId="0" fontId="92" fillId="36" borderId="53" xfId="57" applyFont="1" applyFill="1" applyBorder="1" applyAlignment="1" applyProtection="1">
      <alignment horizontal="center" vertical="center"/>
      <protection locked="0"/>
    </xf>
    <xf numFmtId="0" fontId="75" fillId="36" borderId="44" xfId="57" applyFill="1" applyBorder="1" applyAlignment="1" applyProtection="1">
      <alignment horizontal="center" wrapText="1"/>
      <protection locked="0"/>
    </xf>
    <xf numFmtId="0" fontId="75" fillId="36" borderId="52" xfId="57" applyFill="1" applyBorder="1" applyAlignment="1" applyProtection="1">
      <alignment horizontal="center" wrapText="1"/>
      <protection locked="0"/>
    </xf>
    <xf numFmtId="0" fontId="0" fillId="0" borderId="46"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53" xfId="0" applyBorder="1" applyAlignment="1" applyProtection="1">
      <alignment horizontal="left" vertical="center" wrapText="1"/>
      <protection/>
    </xf>
    <xf numFmtId="0" fontId="0" fillId="0" borderId="46" xfId="0"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92" fillId="31" borderId="46" xfId="57" applyFont="1" applyBorder="1" applyAlignment="1" applyProtection="1">
      <alignment horizontal="center" vertical="center"/>
      <protection locked="0"/>
    </xf>
    <xf numFmtId="0" fontId="92" fillId="31" borderId="53" xfId="57" applyFont="1" applyBorder="1" applyAlignment="1" applyProtection="1">
      <alignment horizontal="center" vertical="center"/>
      <protection locked="0"/>
    </xf>
    <xf numFmtId="0" fontId="0" fillId="0" borderId="37" xfId="0" applyBorder="1" applyAlignment="1" applyProtection="1">
      <alignment horizontal="left" vertical="center" wrapText="1"/>
      <protection/>
    </xf>
    <xf numFmtId="0" fontId="92" fillId="31" borderId="36" xfId="57" applyFont="1" applyBorder="1" applyAlignment="1" applyProtection="1">
      <alignment horizontal="center" vertical="center" wrapText="1"/>
      <protection locked="0"/>
    </xf>
    <xf numFmtId="0" fontId="92" fillId="31" borderId="48" xfId="57" applyFont="1" applyBorder="1" applyAlignment="1" applyProtection="1">
      <alignment horizontal="center" vertical="center" wrapText="1"/>
      <protection locked="0"/>
    </xf>
    <xf numFmtId="0" fontId="92" fillId="36" borderId="36" xfId="57" applyFont="1" applyFill="1" applyBorder="1" applyAlignment="1" applyProtection="1">
      <alignment horizontal="center" vertical="center" wrapText="1"/>
      <protection locked="0"/>
    </xf>
    <xf numFmtId="0" fontId="92" fillId="36" borderId="48" xfId="57" applyFont="1" applyFill="1" applyBorder="1" applyAlignment="1" applyProtection="1">
      <alignment horizontal="center" vertical="center" wrapText="1"/>
      <protection locked="0"/>
    </xf>
    <xf numFmtId="0" fontId="93" fillId="6" borderId="36" xfId="0" applyFont="1" applyFill="1" applyBorder="1" applyAlignment="1" applyProtection="1">
      <alignment horizontal="center" vertical="center" wrapText="1"/>
      <protection/>
    </xf>
    <xf numFmtId="0" fontId="93" fillId="6" borderId="48" xfId="0" applyFont="1" applyFill="1" applyBorder="1" applyAlignment="1" applyProtection="1">
      <alignment horizontal="center" vertical="center" wrapText="1"/>
      <protection/>
    </xf>
    <xf numFmtId="0" fontId="93" fillId="6" borderId="51" xfId="0" applyFont="1" applyFill="1" applyBorder="1" applyAlignment="1" applyProtection="1">
      <alignment horizontal="center" vertical="center"/>
      <protection/>
    </xf>
    <xf numFmtId="0" fontId="93" fillId="6" borderId="54" xfId="0" applyFont="1" applyFill="1" applyBorder="1" applyAlignment="1" applyProtection="1">
      <alignment horizontal="center" vertical="center"/>
      <protection/>
    </xf>
    <xf numFmtId="0" fontId="75" fillId="31" borderId="46" xfId="57" applyBorder="1" applyAlignment="1" applyProtection="1">
      <alignment horizontal="center" vertical="center" wrapText="1"/>
      <protection locked="0"/>
    </xf>
    <xf numFmtId="0" fontId="75" fillId="31" borderId="53" xfId="57" applyBorder="1" applyAlignment="1" applyProtection="1">
      <alignment horizontal="center" vertical="center" wrapText="1"/>
      <protection locked="0"/>
    </xf>
    <xf numFmtId="0" fontId="75" fillId="31" borderId="44" xfId="57" applyBorder="1" applyAlignment="1" applyProtection="1">
      <alignment horizontal="center" vertical="center" wrapText="1"/>
      <protection locked="0"/>
    </xf>
    <xf numFmtId="0" fontId="75" fillId="31" borderId="52" xfId="57" applyBorder="1" applyAlignment="1" applyProtection="1">
      <alignment horizontal="center" vertical="center" wrapText="1"/>
      <protection locked="0"/>
    </xf>
    <xf numFmtId="0" fontId="75" fillId="36" borderId="46" xfId="57" applyFill="1" applyBorder="1" applyAlignment="1" applyProtection="1">
      <alignment horizontal="center" vertical="center" wrapText="1"/>
      <protection locked="0"/>
    </xf>
    <xf numFmtId="0" fontId="75" fillId="36" borderId="53" xfId="57" applyFill="1" applyBorder="1" applyAlignment="1" applyProtection="1">
      <alignment horizontal="center" vertical="center" wrapText="1"/>
      <protection locked="0"/>
    </xf>
    <xf numFmtId="0" fontId="75" fillId="36" borderId="44" xfId="57" applyFill="1" applyBorder="1" applyAlignment="1" applyProtection="1">
      <alignment horizontal="center" vertical="center" wrapText="1"/>
      <protection locked="0"/>
    </xf>
    <xf numFmtId="0" fontId="75" fillId="36" borderId="52" xfId="57" applyFill="1" applyBorder="1" applyAlignment="1" applyProtection="1">
      <alignment horizontal="center" vertical="center" wrapText="1"/>
      <protection locked="0"/>
    </xf>
    <xf numFmtId="0" fontId="75" fillId="36" borderId="61" xfId="57" applyFill="1" applyBorder="1" applyAlignment="1" applyProtection="1">
      <alignment horizontal="center" vertical="center" wrapText="1"/>
      <protection locked="0"/>
    </xf>
    <xf numFmtId="0" fontId="75" fillId="36" borderId="49" xfId="57" applyFill="1" applyBorder="1" applyAlignment="1" applyProtection="1">
      <alignment horizontal="center" vertical="center" wrapText="1"/>
      <protection locked="0"/>
    </xf>
    <xf numFmtId="0" fontId="75" fillId="36" borderId="36" xfId="57" applyFill="1" applyBorder="1" applyAlignment="1" applyProtection="1">
      <alignment horizontal="center" vertical="center" wrapText="1"/>
      <protection locked="0"/>
    </xf>
    <xf numFmtId="0" fontId="75" fillId="36" borderId="48" xfId="57" applyFill="1" applyBorder="1" applyAlignment="1" applyProtection="1">
      <alignment horizontal="center" vertical="center" wrapText="1"/>
      <protection locked="0"/>
    </xf>
    <xf numFmtId="10" fontId="75" fillId="31" borderId="36" xfId="57" applyNumberFormat="1" applyBorder="1" applyAlignment="1" applyProtection="1">
      <alignment horizontal="center" vertical="center" wrapText="1"/>
      <protection locked="0"/>
    </xf>
    <xf numFmtId="10" fontId="75" fillId="31" borderId="49" xfId="57" applyNumberFormat="1" applyBorder="1" applyAlignment="1" applyProtection="1">
      <alignment horizontal="center" vertical="center" wrapText="1"/>
      <protection locked="0"/>
    </xf>
    <xf numFmtId="0" fontId="75" fillId="31" borderId="36" xfId="57" applyBorder="1" applyAlignment="1" applyProtection="1">
      <alignment horizontal="center" vertical="center" wrapText="1"/>
      <protection locked="0"/>
    </xf>
    <xf numFmtId="0" fontId="75" fillId="31" borderId="47" xfId="57" applyBorder="1" applyAlignment="1" applyProtection="1">
      <alignment horizontal="center" vertical="center" wrapText="1"/>
      <protection locked="0"/>
    </xf>
    <xf numFmtId="0" fontId="93" fillId="6" borderId="59" xfId="0" applyFont="1" applyFill="1" applyBorder="1" applyAlignment="1" applyProtection="1">
      <alignment horizontal="center" vertical="center"/>
      <protection/>
    </xf>
    <xf numFmtId="0" fontId="93" fillId="6" borderId="58" xfId="0" applyFont="1" applyFill="1" applyBorder="1" applyAlignment="1" applyProtection="1">
      <alignment horizontal="center" vertical="center" wrapText="1"/>
      <protection/>
    </xf>
    <xf numFmtId="0" fontId="93" fillId="6" borderId="60" xfId="0" applyFont="1" applyFill="1" applyBorder="1" applyAlignment="1" applyProtection="1">
      <alignment horizontal="center" vertical="center"/>
      <protection/>
    </xf>
    <xf numFmtId="0" fontId="75" fillId="31" borderId="47" xfId="57" applyBorder="1" applyAlignment="1" applyProtection="1">
      <alignment horizontal="center" vertical="center"/>
      <protection locked="0"/>
    </xf>
    <xf numFmtId="0" fontId="75" fillId="36" borderId="47" xfId="57" applyFill="1" applyBorder="1" applyAlignment="1" applyProtection="1">
      <alignment horizontal="center" vertical="center"/>
      <protection locked="0"/>
    </xf>
    <xf numFmtId="0" fontId="75" fillId="36" borderId="48" xfId="57" applyFill="1" applyBorder="1" applyAlignment="1" applyProtection="1">
      <alignment horizontal="center" vertical="center"/>
      <protection locked="0"/>
    </xf>
    <xf numFmtId="0" fontId="93" fillId="6" borderId="47" xfId="0" applyFont="1" applyFill="1" applyBorder="1" applyAlignment="1" applyProtection="1">
      <alignment horizontal="center" vertical="center" wrapText="1"/>
      <protection/>
    </xf>
    <xf numFmtId="0" fontId="75" fillId="31" borderId="48" xfId="57" applyBorder="1" applyAlignment="1" applyProtection="1">
      <alignment horizontal="center" vertical="center" wrapText="1"/>
      <protection locked="0"/>
    </xf>
    <xf numFmtId="0" fontId="75" fillId="36" borderId="36" xfId="57" applyFill="1" applyBorder="1" applyAlignment="1" applyProtection="1">
      <alignment horizontal="center"/>
      <protection locked="0"/>
    </xf>
    <xf numFmtId="0" fontId="75" fillId="36" borderId="48" xfId="57" applyFill="1" applyBorder="1" applyAlignment="1" applyProtection="1">
      <alignment horizontal="center"/>
      <protection locked="0"/>
    </xf>
    <xf numFmtId="0" fontId="75" fillId="31" borderId="36" xfId="57" applyBorder="1" applyAlignment="1" applyProtection="1">
      <alignment horizontal="center"/>
      <protection locked="0"/>
    </xf>
    <xf numFmtId="0" fontId="75" fillId="31" borderId="48" xfId="57" applyBorder="1" applyAlignment="1" applyProtection="1">
      <alignment horizontal="center"/>
      <protection locked="0"/>
    </xf>
    <xf numFmtId="0" fontId="75" fillId="31" borderId="36" xfId="57" applyBorder="1" applyAlignment="1" applyProtection="1">
      <alignment horizontal="center" vertical="center"/>
      <protection locked="0"/>
    </xf>
    <xf numFmtId="0" fontId="75" fillId="31" borderId="49" xfId="57" applyBorder="1" applyAlignment="1" applyProtection="1">
      <alignment horizontal="center" vertical="center"/>
      <protection locked="0"/>
    </xf>
    <xf numFmtId="0" fontId="0" fillId="4" borderId="68" xfId="0" applyFill="1" applyBorder="1" applyAlignment="1" applyProtection="1">
      <alignment horizontal="center" vertical="center"/>
      <protection/>
    </xf>
    <xf numFmtId="0" fontId="0" fillId="4" borderId="69" xfId="0" applyFill="1" applyBorder="1" applyAlignment="1" applyProtection="1">
      <alignment horizontal="center" vertical="center"/>
      <protection/>
    </xf>
    <xf numFmtId="0" fontId="0" fillId="4" borderId="17" xfId="0" applyFill="1" applyBorder="1" applyAlignment="1" applyProtection="1">
      <alignment horizontal="center" vertical="center"/>
      <protection/>
    </xf>
    <xf numFmtId="0" fontId="75" fillId="36" borderId="36" xfId="57" applyFill="1" applyBorder="1" applyAlignment="1" applyProtection="1">
      <alignment horizontal="center" vertical="center"/>
      <protection locked="0"/>
    </xf>
    <xf numFmtId="0" fontId="75" fillId="36" borderId="49" xfId="57" applyFill="1" applyBorder="1" applyAlignment="1" applyProtection="1">
      <alignment horizontal="center" vertical="center"/>
      <protection locked="0"/>
    </xf>
    <xf numFmtId="0" fontId="93" fillId="6" borderId="49" xfId="0" applyFont="1" applyFill="1" applyBorder="1" applyAlignment="1" applyProtection="1">
      <alignment horizontal="center" vertical="center" wrapText="1"/>
      <protection/>
    </xf>
    <xf numFmtId="0" fontId="0" fillId="0" borderId="39" xfId="0" applyBorder="1" applyAlignment="1" applyProtection="1">
      <alignment horizontal="left" vertical="center" wrapText="1"/>
      <protection/>
    </xf>
    <xf numFmtId="0" fontId="75" fillId="31" borderId="46" xfId="57" applyBorder="1" applyAlignment="1" applyProtection="1">
      <alignment horizontal="center" vertical="center"/>
      <protection locked="0"/>
    </xf>
    <xf numFmtId="0" fontId="75" fillId="31" borderId="53" xfId="57" applyBorder="1" applyAlignment="1" applyProtection="1">
      <alignment horizontal="center" vertical="center"/>
      <protection locked="0"/>
    </xf>
    <xf numFmtId="0" fontId="75" fillId="31" borderId="46" xfId="57" applyFill="1" applyBorder="1" applyAlignment="1" applyProtection="1">
      <alignment horizontal="center" vertical="center"/>
      <protection locked="0"/>
    </xf>
    <xf numFmtId="0" fontId="75" fillId="31" borderId="53" xfId="57" applyFill="1" applyBorder="1" applyAlignment="1" applyProtection="1">
      <alignment horizontal="center" vertical="center"/>
      <protection locked="0"/>
    </xf>
    <xf numFmtId="0" fontId="75" fillId="31" borderId="44" xfId="57" applyBorder="1" applyAlignment="1" applyProtection="1">
      <alignment horizontal="center" vertical="center"/>
      <protection locked="0"/>
    </xf>
    <xf numFmtId="0" fontId="75" fillId="31" borderId="52" xfId="57" applyBorder="1" applyAlignment="1" applyProtection="1">
      <alignment horizontal="center" vertical="center"/>
      <protection locked="0"/>
    </xf>
    <xf numFmtId="10" fontId="75" fillId="36" borderId="36" xfId="57" applyNumberFormat="1" applyFill="1" applyBorder="1" applyAlignment="1" applyProtection="1">
      <alignment horizontal="center" vertical="center"/>
      <protection locked="0"/>
    </xf>
    <xf numFmtId="10" fontId="75" fillId="36" borderId="49" xfId="57" applyNumberFormat="1" applyFill="1" applyBorder="1" applyAlignment="1" applyProtection="1">
      <alignment horizontal="center" vertical="center"/>
      <protection locked="0"/>
    </xf>
    <xf numFmtId="0" fontId="75" fillId="36" borderId="46" xfId="57" applyFill="1" applyBorder="1" applyAlignment="1" applyProtection="1">
      <alignment horizontal="center" vertical="center"/>
      <protection locked="0"/>
    </xf>
    <xf numFmtId="0" fontId="75" fillId="36" borderId="53" xfId="57" applyFill="1" applyBorder="1" applyAlignment="1" applyProtection="1">
      <alignment horizontal="center" vertical="center"/>
      <protection locked="0"/>
    </xf>
    <xf numFmtId="0" fontId="75" fillId="36" borderId="44" xfId="57" applyFill="1" applyBorder="1" applyAlignment="1" applyProtection="1">
      <alignment horizontal="center" vertical="center"/>
      <protection locked="0"/>
    </xf>
    <xf numFmtId="0" fontId="75" fillId="36" borderId="52" xfId="57" applyFill="1" applyBorder="1" applyAlignment="1" applyProtection="1">
      <alignment horizontal="center" vertical="center"/>
      <protection locked="0"/>
    </xf>
    <xf numFmtId="0" fontId="0" fillId="4" borderId="46" xfId="0" applyFill="1" applyBorder="1" applyAlignment="1" applyProtection="1">
      <alignment horizontal="center" vertical="center" wrapText="1"/>
      <protection/>
    </xf>
    <xf numFmtId="0" fontId="0" fillId="4" borderId="64" xfId="0" applyFill="1" applyBorder="1" applyAlignment="1" applyProtection="1">
      <alignment horizontal="center" vertical="center" wrapText="1"/>
      <protection/>
    </xf>
    <xf numFmtId="0" fontId="0" fillId="4" borderId="53" xfId="0" applyFill="1" applyBorder="1" applyAlignment="1" applyProtection="1">
      <alignment horizontal="center" vertical="center" wrapText="1"/>
      <protection/>
    </xf>
    <xf numFmtId="0" fontId="93" fillId="6" borderId="58" xfId="0" applyFont="1" applyFill="1" applyBorder="1" applyAlignment="1" applyProtection="1">
      <alignment horizontal="center" vertical="center"/>
      <protection/>
    </xf>
    <xf numFmtId="0" fontId="75" fillId="31" borderId="49" xfId="57" applyBorder="1" applyAlignment="1" applyProtection="1">
      <alignment horizontal="center" vertical="center" wrapText="1"/>
      <protection locked="0"/>
    </xf>
    <xf numFmtId="0" fontId="0" fillId="0" borderId="39" xfId="0" applyBorder="1" applyAlignment="1" applyProtection="1">
      <alignment horizontal="center" vertical="center" wrapText="1"/>
      <protection/>
    </xf>
    <xf numFmtId="0" fontId="92" fillId="31" borderId="36" xfId="57" applyFont="1" applyBorder="1" applyAlignment="1" applyProtection="1">
      <alignment horizontal="center" vertical="center"/>
      <protection locked="0"/>
    </xf>
    <xf numFmtId="0" fontId="92" fillId="31" borderId="49" xfId="57" applyFont="1" applyBorder="1" applyAlignment="1" applyProtection="1">
      <alignment horizontal="center" vertical="center"/>
      <protection locked="0"/>
    </xf>
    <xf numFmtId="0" fontId="92" fillId="36" borderId="36" xfId="57" applyFont="1" applyFill="1" applyBorder="1" applyAlignment="1" applyProtection="1">
      <alignment horizontal="center" vertical="center"/>
      <protection locked="0"/>
    </xf>
    <xf numFmtId="0" fontId="92" fillId="36" borderId="49" xfId="57" applyFont="1" applyFill="1" applyBorder="1" applyAlignment="1" applyProtection="1">
      <alignment horizontal="center" vertical="center"/>
      <protection locked="0"/>
    </xf>
    <xf numFmtId="0" fontId="98" fillId="10" borderId="19" xfId="0" applyFont="1" applyFill="1" applyBorder="1" applyAlignment="1">
      <alignment horizontal="center" vertical="center"/>
    </xf>
    <xf numFmtId="0" fontId="27" fillId="10" borderId="18" xfId="0" applyFont="1" applyFill="1" applyBorder="1" applyAlignment="1">
      <alignment horizontal="center" vertical="top" wrapText="1"/>
    </xf>
    <xf numFmtId="0" fontId="27" fillId="10" borderId="19" xfId="0" applyFont="1" applyFill="1" applyBorder="1" applyAlignment="1">
      <alignment horizontal="center" vertical="top" wrapText="1"/>
    </xf>
    <xf numFmtId="0" fontId="97" fillId="10" borderId="19" xfId="0" applyFont="1" applyFill="1" applyBorder="1" applyAlignment="1">
      <alignment horizontal="center" vertical="top" wrapText="1"/>
    </xf>
    <xf numFmtId="0" fontId="71" fillId="10" borderId="23" xfId="53" applyFill="1" applyBorder="1" applyAlignment="1" applyProtection="1">
      <alignment horizontal="center" vertical="top" wrapText="1"/>
      <protection/>
    </xf>
    <xf numFmtId="0" fontId="71" fillId="10" borderId="24" xfId="53" applyFill="1" applyBorder="1" applyAlignment="1" applyProtection="1">
      <alignment horizontal="center" vertical="top" wrapText="1"/>
      <protection/>
    </xf>
    <xf numFmtId="0" fontId="102" fillId="33" borderId="36" xfId="0" applyFont="1" applyFill="1" applyBorder="1" applyAlignment="1">
      <alignment horizontal="center" vertical="center"/>
    </xf>
    <xf numFmtId="0" fontId="102" fillId="33" borderId="47" xfId="0" applyFont="1" applyFill="1" applyBorder="1" applyAlignment="1">
      <alignment horizontal="center" vertical="center"/>
    </xf>
    <xf numFmtId="0" fontId="102" fillId="33" borderId="49" xfId="0" applyFont="1" applyFill="1" applyBorder="1" applyAlignment="1">
      <alignment horizontal="center" vertical="center"/>
    </xf>
    <xf numFmtId="0" fontId="0" fillId="0" borderId="65" xfId="0" applyBorder="1" applyAlignment="1" applyProtection="1">
      <alignment horizontal="left" vertical="center" wrapText="1"/>
      <protection/>
    </xf>
    <xf numFmtId="0" fontId="0" fillId="0" borderId="67" xfId="0" applyBorder="1" applyAlignment="1" applyProtection="1">
      <alignment horizontal="left" vertical="center" wrapText="1"/>
      <protection/>
    </xf>
    <xf numFmtId="0" fontId="75" fillId="36" borderId="36" xfId="57" applyFill="1" applyBorder="1" applyAlignment="1" applyProtection="1">
      <alignment horizontal="left" vertical="center" wrapText="1"/>
      <protection locked="0"/>
    </xf>
    <xf numFmtId="0" fontId="75" fillId="36" borderId="47" xfId="57" applyFill="1" applyBorder="1" applyAlignment="1" applyProtection="1">
      <alignment horizontal="left" vertical="center" wrapText="1"/>
      <protection locked="0"/>
    </xf>
    <xf numFmtId="0" fontId="75" fillId="36" borderId="48" xfId="57" applyFill="1" applyBorder="1" applyAlignment="1" applyProtection="1">
      <alignment horizontal="left" vertical="center" wrapText="1"/>
      <protection locked="0"/>
    </xf>
    <xf numFmtId="0" fontId="75" fillId="31" borderId="36" xfId="57" applyBorder="1" applyAlignment="1" applyProtection="1">
      <alignment horizontal="left" vertical="center" wrapText="1"/>
      <protection locked="0"/>
    </xf>
    <xf numFmtId="0" fontId="75" fillId="31" borderId="47" xfId="57" applyBorder="1" applyAlignment="1" applyProtection="1">
      <alignment horizontal="left" vertical="center" wrapText="1"/>
      <protection locked="0"/>
    </xf>
    <xf numFmtId="0" fontId="75" fillId="31" borderId="48" xfId="57"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eutral 2" xfId="57"/>
    <cellStyle name="Note" xfId="58"/>
    <cellStyle name="Output" xfId="59"/>
    <cellStyle name="Percent" xfId="60"/>
    <cellStyle name="Title" xfId="61"/>
    <cellStyle name="Total" xfId="62"/>
    <cellStyle name="Warning Text" xfId="63"/>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0"/>
          <a:ext cx="962025" cy="1095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1</xdr:row>
      <xdr:rowOff>9525</xdr:rowOff>
    </xdr:from>
    <xdr:to>
      <xdr:col>2</xdr:col>
      <xdr:colOff>95250</xdr:colOff>
      <xdr:row>3</xdr:row>
      <xdr:rowOff>190500</xdr:rowOff>
    </xdr:to>
    <xdr:pic>
      <xdr:nvPicPr>
        <xdr:cNvPr id="2" name="Picture 6"/>
        <xdr:cNvPicPr preferRelativeResize="1">
          <a:picLocks noChangeAspect="1"/>
        </xdr:cNvPicPr>
      </xdr:nvPicPr>
      <xdr:blipFill>
        <a:blip r:embed="rId1"/>
        <a:srcRect t="13006" b="23802"/>
        <a:stretch>
          <a:fillRect/>
        </a:stretch>
      </xdr:blipFill>
      <xdr:spPr>
        <a:xfrm>
          <a:off x="200025" y="9525"/>
          <a:ext cx="7905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38100</xdr:rowOff>
    </xdr:from>
    <xdr:to>
      <xdr:col>1</xdr:col>
      <xdr:colOff>1438275</xdr:colOff>
      <xdr:row>4</xdr:row>
      <xdr:rowOff>66675</xdr:rowOff>
    </xdr:to>
    <xdr:pic>
      <xdr:nvPicPr>
        <xdr:cNvPr id="1" name="logo-image" descr="Home"/>
        <xdr:cNvPicPr preferRelativeResize="1">
          <a:picLocks noChangeAspect="1"/>
        </xdr:cNvPicPr>
      </xdr:nvPicPr>
      <xdr:blipFill>
        <a:blip r:embed="rId1"/>
        <a:stretch>
          <a:fillRect/>
        </a:stretch>
      </xdr:blipFill>
      <xdr:spPr>
        <a:xfrm>
          <a:off x="228600" y="238125"/>
          <a:ext cx="140970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2\AppData\Local\Microsoft\Windows\Temporary%20Internet%20Files\Content.Outlook\4MWA3CNF\Adaption%20Fund%20Project%20PPR%20Template_Reporting%20Template_022720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2\Documents\YEAR%20ONE\Reports\Year%201\Annual\Adaption%20Fund%20Project%20Performance%20Report_Yr%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Risk Assesment"/>
      <sheetName val="Rating"/>
      <sheetName val="Project Indicators"/>
      <sheetName val="Lessons Learned"/>
      <sheetName val="Results Tracker"/>
      <sheetName val="Units for Indicators"/>
    </sheetNames>
    <sheetDataSet>
      <sheetData sheetId="5">
        <row r="146">
          <cell r="G146" t="str">
            <v>Community</v>
          </cell>
        </row>
        <row r="147">
          <cell r="G147" t="str">
            <v>Multi-community</v>
          </cell>
        </row>
        <row r="148">
          <cell r="G148" t="str">
            <v>Departmental</v>
          </cell>
        </row>
        <row r="149">
          <cell r="G149" t="str">
            <v>National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verview"/>
      <sheetName val="FinancialData"/>
      <sheetName val="Procurement"/>
      <sheetName val="Risk Assesment"/>
      <sheetName val="Rating"/>
      <sheetName val="Project Indicators"/>
      <sheetName val="Results Tracker"/>
      <sheetName val="Units for Indicators"/>
    </sheetNames>
    <sheetDataSet>
      <sheetData sheetId="6">
        <row r="146">
          <cell r="G146" t="str">
            <v>Community</v>
          </cell>
        </row>
        <row r="147">
          <cell r="G147" t="str">
            <v>Multi-community</v>
          </cell>
        </row>
        <row r="148">
          <cell r="G148" t="str">
            <v>Departmental</v>
          </cell>
        </row>
        <row r="149">
          <cell r="G149" t="str">
            <v>National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dery@yahoo.com" TargetMode="External" /><Relationship Id="rId2" Type="http://schemas.openxmlformats.org/officeDocument/2006/relationships/hyperlink" Target="mailto:dominic.sam@undp.org" TargetMode="External" /><Relationship Id="rId3" Type="http://schemas.openxmlformats.org/officeDocument/2006/relationships/hyperlink" Target="mailto:salasung2@yahoo.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eterjdery@yahoo.com" TargetMode="External" /><Relationship Id="rId2" Type="http://schemas.openxmlformats.org/officeDocument/2006/relationships/hyperlink" Target="mailto:stephen.kansuk@undp.org"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P168"/>
  <sheetViews>
    <sheetView zoomScalePageLayoutView="0" workbookViewId="0" topLeftCell="A12">
      <selection activeCell="D7" sqref="D7"/>
    </sheetView>
  </sheetViews>
  <sheetFormatPr defaultColWidth="102.421875" defaultRowHeight="15"/>
  <cols>
    <col min="1" max="1" width="2.57421875" style="1" customWidth="1"/>
    <col min="2" max="2" width="10.8515625" style="132" customWidth="1"/>
    <col min="3" max="3" width="24.00390625" style="132" customWidth="1"/>
    <col min="4" max="4" width="89.140625" style="1" customWidth="1"/>
    <col min="5" max="5" width="3.57421875" style="1" customWidth="1"/>
    <col min="6" max="6" width="9.140625" style="1" customWidth="1"/>
    <col min="7" max="7" width="12.421875" style="2" customWidth="1"/>
    <col min="8" max="8" width="15.421875" style="2" hidden="1" customWidth="1"/>
    <col min="9" max="13" width="0" style="2" hidden="1" customWidth="1"/>
    <col min="14" max="15" width="9.140625" style="2" hidden="1" customWidth="1"/>
    <col min="16" max="16" width="0" style="2" hidden="1" customWidth="1"/>
    <col min="17" max="251" width="9.140625" style="1" customWidth="1"/>
    <col min="252" max="252" width="2.57421875" style="1" customWidth="1"/>
    <col min="253" max="254" width="9.140625" style="1" customWidth="1"/>
    <col min="255" max="255" width="17.421875" style="1" customWidth="1"/>
    <col min="256" max="16384" width="102.421875" style="1" customWidth="1"/>
  </cols>
  <sheetData>
    <row r="1" ht="15.75" hidden="1" thickBot="1"/>
    <row r="2" spans="2:5" ht="15.75" thickBot="1">
      <c r="B2" s="133"/>
      <c r="C2" s="134"/>
      <c r="D2" s="77"/>
      <c r="E2" s="78"/>
    </row>
    <row r="3" spans="2:5" ht="19.5" thickBot="1">
      <c r="B3" s="135"/>
      <c r="C3" s="136"/>
      <c r="D3" s="88" t="s">
        <v>233</v>
      </c>
      <c r="E3" s="80"/>
    </row>
    <row r="4" spans="2:5" ht="15.75" thickBot="1">
      <c r="B4" s="135"/>
      <c r="C4" s="136"/>
      <c r="D4" s="79"/>
      <c r="E4" s="80"/>
    </row>
    <row r="5" spans="2:5" ht="15.75" thickBot="1">
      <c r="B5" s="135"/>
      <c r="C5" s="139" t="s">
        <v>276</v>
      </c>
      <c r="D5" s="337" t="s">
        <v>343</v>
      </c>
      <c r="E5" s="80"/>
    </row>
    <row r="6" spans="2:16" s="3" customFormat="1" ht="15.75" thickBot="1">
      <c r="B6" s="137"/>
      <c r="C6" s="87"/>
      <c r="D6" s="47"/>
      <c r="E6" s="45"/>
      <c r="G6" s="2"/>
      <c r="H6" s="2"/>
      <c r="I6" s="2"/>
      <c r="J6" s="2"/>
      <c r="K6" s="2"/>
      <c r="L6" s="2"/>
      <c r="M6" s="2"/>
      <c r="N6" s="2"/>
      <c r="O6" s="2"/>
      <c r="P6" s="2"/>
    </row>
    <row r="7" spans="2:16" s="3" customFormat="1" ht="30.75" customHeight="1" thickBot="1">
      <c r="B7" s="137"/>
      <c r="C7" s="81" t="s">
        <v>205</v>
      </c>
      <c r="D7" s="14" t="s">
        <v>325</v>
      </c>
      <c r="E7" s="45"/>
      <c r="G7" s="2"/>
      <c r="H7" s="2"/>
      <c r="I7" s="2"/>
      <c r="J7" s="2"/>
      <c r="K7" s="2"/>
      <c r="L7" s="2"/>
      <c r="M7" s="2"/>
      <c r="N7" s="2"/>
      <c r="O7" s="2"/>
      <c r="P7" s="2"/>
    </row>
    <row r="8" spans="2:16" s="3" customFormat="1" ht="15" hidden="1">
      <c r="B8" s="135"/>
      <c r="C8" s="136"/>
      <c r="D8" s="79"/>
      <c r="E8" s="45"/>
      <c r="G8" s="2"/>
      <c r="H8" s="2"/>
      <c r="I8" s="2"/>
      <c r="J8" s="2"/>
      <c r="K8" s="2"/>
      <c r="L8" s="2"/>
      <c r="M8" s="2"/>
      <c r="N8" s="2"/>
      <c r="O8" s="2"/>
      <c r="P8" s="2"/>
    </row>
    <row r="9" spans="2:16" s="3" customFormat="1" ht="15" hidden="1">
      <c r="B9" s="135"/>
      <c r="C9" s="136"/>
      <c r="D9" s="79"/>
      <c r="E9" s="45"/>
      <c r="G9" s="2"/>
      <c r="H9" s="2"/>
      <c r="I9" s="2"/>
      <c r="J9" s="2"/>
      <c r="K9" s="2"/>
      <c r="L9" s="2"/>
      <c r="M9" s="2"/>
      <c r="N9" s="2"/>
      <c r="O9" s="2"/>
      <c r="P9" s="2"/>
    </row>
    <row r="10" spans="2:16" s="3" customFormat="1" ht="15" hidden="1">
      <c r="B10" s="135"/>
      <c r="C10" s="136"/>
      <c r="D10" s="79"/>
      <c r="E10" s="45"/>
      <c r="G10" s="2"/>
      <c r="H10" s="2"/>
      <c r="I10" s="2"/>
      <c r="J10" s="2"/>
      <c r="K10" s="2"/>
      <c r="L10" s="2"/>
      <c r="M10" s="2"/>
      <c r="N10" s="2"/>
      <c r="O10" s="2"/>
      <c r="P10" s="2"/>
    </row>
    <row r="11" spans="2:16" s="3" customFormat="1" ht="15" hidden="1">
      <c r="B11" s="135"/>
      <c r="C11" s="136"/>
      <c r="D11" s="79"/>
      <c r="E11" s="45"/>
      <c r="G11" s="2"/>
      <c r="H11" s="2"/>
      <c r="I11" s="2"/>
      <c r="J11" s="2"/>
      <c r="K11" s="2"/>
      <c r="L11" s="2"/>
      <c r="M11" s="2"/>
      <c r="N11" s="2"/>
      <c r="O11" s="2"/>
      <c r="P11" s="2"/>
    </row>
    <row r="12" spans="2:16" s="3" customFormat="1" ht="15.75" thickBot="1">
      <c r="B12" s="137"/>
      <c r="C12" s="87"/>
      <c r="D12" s="47"/>
      <c r="E12" s="45"/>
      <c r="G12" s="2"/>
      <c r="H12" s="2"/>
      <c r="I12" s="2"/>
      <c r="J12" s="2"/>
      <c r="K12" s="2"/>
      <c r="L12" s="2"/>
      <c r="M12" s="2"/>
      <c r="N12" s="2"/>
      <c r="O12" s="2"/>
      <c r="P12" s="2"/>
    </row>
    <row r="13" spans="2:16" s="3" customFormat="1" ht="186" customHeight="1" thickBot="1">
      <c r="B13" s="137"/>
      <c r="C13" s="82" t="s">
        <v>0</v>
      </c>
      <c r="D13" s="14" t="s">
        <v>326</v>
      </c>
      <c r="E13" s="45"/>
      <c r="G13" s="2"/>
      <c r="H13" s="2"/>
      <c r="I13" s="2"/>
      <c r="J13" s="2"/>
      <c r="K13" s="2"/>
      <c r="L13" s="2"/>
      <c r="M13" s="2"/>
      <c r="N13" s="2"/>
      <c r="O13" s="2"/>
      <c r="P13" s="2"/>
    </row>
    <row r="14" spans="2:16" s="3" customFormat="1" ht="15.75" thickBot="1">
      <c r="B14" s="137"/>
      <c r="C14" s="87"/>
      <c r="D14" s="47"/>
      <c r="E14" s="45"/>
      <c r="G14" s="2"/>
      <c r="H14" s="2" t="s">
        <v>1</v>
      </c>
      <c r="I14" s="2" t="s">
        <v>2</v>
      </c>
      <c r="J14" s="2"/>
      <c r="K14" s="2" t="s">
        <v>3</v>
      </c>
      <c r="L14" s="2" t="s">
        <v>4</v>
      </c>
      <c r="M14" s="2" t="s">
        <v>5</v>
      </c>
      <c r="N14" s="2" t="s">
        <v>6</v>
      </c>
      <c r="O14" s="2" t="s">
        <v>7</v>
      </c>
      <c r="P14" s="2" t="s">
        <v>8</v>
      </c>
    </row>
    <row r="15" spans="2:16" s="3" customFormat="1" ht="15">
      <c r="B15" s="137"/>
      <c r="C15" s="83" t="s">
        <v>195</v>
      </c>
      <c r="D15" s="15"/>
      <c r="E15" s="45"/>
      <c r="G15" s="2"/>
      <c r="H15" s="4" t="s">
        <v>9</v>
      </c>
      <c r="I15" s="2" t="s">
        <v>10</v>
      </c>
      <c r="J15" s="2" t="s">
        <v>11</v>
      </c>
      <c r="K15" s="2" t="s">
        <v>12</v>
      </c>
      <c r="L15" s="2">
        <v>1</v>
      </c>
      <c r="M15" s="2">
        <v>1</v>
      </c>
      <c r="N15" s="2" t="s">
        <v>13</v>
      </c>
      <c r="O15" s="2" t="s">
        <v>14</v>
      </c>
      <c r="P15" s="2" t="s">
        <v>15</v>
      </c>
    </row>
    <row r="16" spans="2:16" s="3" customFormat="1" ht="17.25" customHeight="1">
      <c r="B16" s="342" t="s">
        <v>263</v>
      </c>
      <c r="C16" s="343"/>
      <c r="D16" s="16" t="s">
        <v>304</v>
      </c>
      <c r="E16" s="45"/>
      <c r="G16" s="2"/>
      <c r="H16" s="4" t="s">
        <v>16</v>
      </c>
      <c r="I16" s="2" t="s">
        <v>17</v>
      </c>
      <c r="J16" s="2" t="s">
        <v>18</v>
      </c>
      <c r="K16" s="2" t="s">
        <v>19</v>
      </c>
      <c r="L16" s="2">
        <v>2</v>
      </c>
      <c r="M16" s="2">
        <v>2</v>
      </c>
      <c r="N16" s="2" t="s">
        <v>20</v>
      </c>
      <c r="O16" s="2" t="s">
        <v>21</v>
      </c>
      <c r="P16" s="2" t="s">
        <v>22</v>
      </c>
    </row>
    <row r="17" spans="2:16" s="3" customFormat="1" ht="15">
      <c r="B17" s="137"/>
      <c r="C17" s="83" t="s">
        <v>201</v>
      </c>
      <c r="D17" s="16" t="s">
        <v>327</v>
      </c>
      <c r="E17" s="45"/>
      <c r="G17" s="2"/>
      <c r="H17" s="4" t="s">
        <v>23</v>
      </c>
      <c r="I17" s="2" t="s">
        <v>24</v>
      </c>
      <c r="J17" s="2"/>
      <c r="K17" s="2" t="s">
        <v>25</v>
      </c>
      <c r="L17" s="2">
        <v>3</v>
      </c>
      <c r="M17" s="2">
        <v>3</v>
      </c>
      <c r="N17" s="2" t="s">
        <v>26</v>
      </c>
      <c r="O17" s="2" t="s">
        <v>27</v>
      </c>
      <c r="P17" s="2" t="s">
        <v>28</v>
      </c>
    </row>
    <row r="18" spans="2:16" s="3" customFormat="1" ht="15.75" thickBot="1">
      <c r="B18" s="138"/>
      <c r="C18" s="82" t="s">
        <v>196</v>
      </c>
      <c r="D18" s="130" t="s">
        <v>328</v>
      </c>
      <c r="E18" s="45"/>
      <c r="G18" s="2"/>
      <c r="H18" s="4" t="s">
        <v>29</v>
      </c>
      <c r="I18" s="2"/>
      <c r="J18" s="2"/>
      <c r="K18" s="2" t="s">
        <v>30</v>
      </c>
      <c r="L18" s="2">
        <v>5</v>
      </c>
      <c r="M18" s="2">
        <v>5</v>
      </c>
      <c r="N18" s="2" t="s">
        <v>31</v>
      </c>
      <c r="O18" s="2" t="s">
        <v>32</v>
      </c>
      <c r="P18" s="2" t="s">
        <v>33</v>
      </c>
    </row>
    <row r="19" spans="2:16" s="3" customFormat="1" ht="359.25" customHeight="1" thickBot="1">
      <c r="B19" s="345" t="s">
        <v>197</v>
      </c>
      <c r="C19" s="346"/>
      <c r="D19" s="157" t="s">
        <v>411</v>
      </c>
      <c r="E19" s="45"/>
      <c r="G19" s="2"/>
      <c r="H19" s="4" t="s">
        <v>34</v>
      </c>
      <c r="I19" s="2"/>
      <c r="J19" s="2"/>
      <c r="K19" s="2" t="s">
        <v>35</v>
      </c>
      <c r="L19" s="2"/>
      <c r="M19" s="2"/>
      <c r="N19" s="2"/>
      <c r="O19" s="2" t="s">
        <v>36</v>
      </c>
      <c r="P19" s="2" t="s">
        <v>37</v>
      </c>
    </row>
    <row r="20" spans="2:14" s="3" customFormat="1" ht="15">
      <c r="B20" s="137"/>
      <c r="C20" s="82"/>
      <c r="D20" s="47"/>
      <c r="E20" s="80"/>
      <c r="F20" s="4"/>
      <c r="G20" s="2"/>
      <c r="H20" s="2"/>
      <c r="J20" s="2"/>
      <c r="K20" s="2"/>
      <c r="L20" s="2"/>
      <c r="M20" s="2" t="s">
        <v>38</v>
      </c>
      <c r="N20" s="2" t="s">
        <v>39</v>
      </c>
    </row>
    <row r="21" spans="2:14" s="3" customFormat="1" ht="15">
      <c r="B21" s="137"/>
      <c r="C21" s="139" t="s">
        <v>200</v>
      </c>
      <c r="D21" s="47"/>
      <c r="E21" s="80"/>
      <c r="F21" s="4"/>
      <c r="G21" s="2"/>
      <c r="H21" s="2"/>
      <c r="J21" s="2"/>
      <c r="K21" s="2"/>
      <c r="L21" s="2"/>
      <c r="M21" s="2" t="s">
        <v>40</v>
      </c>
      <c r="N21" s="2" t="s">
        <v>41</v>
      </c>
    </row>
    <row r="22" spans="2:16" s="3" customFormat="1" ht="15.75" thickBot="1">
      <c r="B22" s="137"/>
      <c r="C22" s="140" t="s">
        <v>203</v>
      </c>
      <c r="D22" s="47"/>
      <c r="E22" s="45"/>
      <c r="G22" s="2"/>
      <c r="H22" s="4" t="s">
        <v>42</v>
      </c>
      <c r="I22" s="2"/>
      <c r="J22" s="2"/>
      <c r="L22" s="2"/>
      <c r="M22" s="2"/>
      <c r="N22" s="2"/>
      <c r="O22" s="2" t="s">
        <v>43</v>
      </c>
      <c r="P22" s="2" t="s">
        <v>44</v>
      </c>
    </row>
    <row r="23" spans="2:16" s="3" customFormat="1" ht="15">
      <c r="B23" s="342" t="s">
        <v>202</v>
      </c>
      <c r="C23" s="343"/>
      <c r="D23" s="340"/>
      <c r="E23" s="45"/>
      <c r="G23" s="2"/>
      <c r="H23" s="4"/>
      <c r="I23" s="2"/>
      <c r="J23" s="2"/>
      <c r="L23" s="2"/>
      <c r="M23" s="2"/>
      <c r="N23" s="2"/>
      <c r="O23" s="2"/>
      <c r="P23" s="2"/>
    </row>
    <row r="24" spans="2:16" s="3" customFormat="1" ht="4.5" customHeight="1">
      <c r="B24" s="342"/>
      <c r="C24" s="343"/>
      <c r="D24" s="341"/>
      <c r="E24" s="45"/>
      <c r="G24" s="2"/>
      <c r="H24" s="4"/>
      <c r="I24" s="2"/>
      <c r="J24" s="2"/>
      <c r="L24" s="2"/>
      <c r="M24" s="2"/>
      <c r="N24" s="2"/>
      <c r="O24" s="2"/>
      <c r="P24" s="2"/>
    </row>
    <row r="25" spans="2:15" s="3" customFormat="1" ht="27.75" customHeight="1">
      <c r="B25" s="342" t="s">
        <v>269</v>
      </c>
      <c r="C25" s="343"/>
      <c r="D25" s="193">
        <v>42094</v>
      </c>
      <c r="E25" s="45"/>
      <c r="F25" s="2"/>
      <c r="G25" s="4"/>
      <c r="H25" s="2"/>
      <c r="I25" s="2"/>
      <c r="K25" s="2"/>
      <c r="L25" s="2"/>
      <c r="M25" s="2"/>
      <c r="N25" s="2" t="s">
        <v>45</v>
      </c>
      <c r="O25" s="2" t="s">
        <v>46</v>
      </c>
    </row>
    <row r="26" spans="2:15" s="3" customFormat="1" ht="32.25" customHeight="1">
      <c r="B26" s="342" t="s">
        <v>204</v>
      </c>
      <c r="C26" s="343"/>
      <c r="D26" s="193">
        <v>42491</v>
      </c>
      <c r="E26" s="45"/>
      <c r="F26" s="2"/>
      <c r="G26" s="4"/>
      <c r="H26" s="2"/>
      <c r="I26" s="2"/>
      <c r="K26" s="2"/>
      <c r="L26" s="2"/>
      <c r="M26" s="2"/>
      <c r="N26" s="2" t="s">
        <v>47</v>
      </c>
      <c r="O26" s="2" t="s">
        <v>48</v>
      </c>
    </row>
    <row r="27" spans="2:15" s="3" customFormat="1" ht="28.5" customHeight="1">
      <c r="B27" s="342" t="s">
        <v>268</v>
      </c>
      <c r="C27" s="343"/>
      <c r="D27" s="193">
        <v>43313</v>
      </c>
      <c r="E27" s="84"/>
      <c r="F27" s="2"/>
      <c r="G27" s="4"/>
      <c r="H27" s="2"/>
      <c r="I27" s="2"/>
      <c r="J27" s="2"/>
      <c r="K27" s="2"/>
      <c r="L27" s="2"/>
      <c r="M27" s="2"/>
      <c r="N27" s="2"/>
      <c r="O27" s="2"/>
    </row>
    <row r="28" spans="2:15" s="3" customFormat="1" ht="15.75" thickBot="1">
      <c r="B28" s="137"/>
      <c r="C28" s="83" t="s">
        <v>272</v>
      </c>
      <c r="D28" s="194">
        <v>43831</v>
      </c>
      <c r="E28" s="45"/>
      <c r="F28" s="2"/>
      <c r="G28" s="4"/>
      <c r="H28" s="2"/>
      <c r="I28" s="2"/>
      <c r="J28" s="2"/>
      <c r="K28" s="2"/>
      <c r="L28" s="2"/>
      <c r="M28" s="2"/>
      <c r="N28" s="2"/>
      <c r="O28" s="2"/>
    </row>
    <row r="29" spans="2:15" s="3" customFormat="1" ht="15">
      <c r="B29" s="137"/>
      <c r="C29" s="87"/>
      <c r="D29" s="85"/>
      <c r="E29" s="45"/>
      <c r="F29" s="2"/>
      <c r="G29" s="4"/>
      <c r="H29" s="2"/>
      <c r="I29" s="2"/>
      <c r="J29" s="2"/>
      <c r="K29" s="2"/>
      <c r="L29" s="2"/>
      <c r="M29" s="2"/>
      <c r="N29" s="2"/>
      <c r="O29" s="2"/>
    </row>
    <row r="30" spans="2:16" s="3" customFormat="1" ht="15.75" thickBot="1">
      <c r="B30" s="137"/>
      <c r="C30" s="87"/>
      <c r="D30" s="86" t="s">
        <v>49</v>
      </c>
      <c r="E30" s="45"/>
      <c r="G30" s="2"/>
      <c r="H30" s="4" t="s">
        <v>50</v>
      </c>
      <c r="I30" s="2"/>
      <c r="J30" s="2"/>
      <c r="K30" s="2"/>
      <c r="L30" s="2"/>
      <c r="M30" s="2"/>
      <c r="N30" s="2"/>
      <c r="O30" s="2"/>
      <c r="P30" s="2"/>
    </row>
    <row r="31" spans="2:16" s="3" customFormat="1" ht="174.75" customHeight="1" thickBot="1">
      <c r="B31" s="137"/>
      <c r="C31" s="87"/>
      <c r="D31" s="18" t="s">
        <v>352</v>
      </c>
      <c r="E31" s="45"/>
      <c r="F31" s="5"/>
      <c r="G31" s="2"/>
      <c r="H31" s="4" t="s">
        <v>51</v>
      </c>
      <c r="I31" s="2"/>
      <c r="J31" s="2"/>
      <c r="K31" s="2"/>
      <c r="L31" s="2"/>
      <c r="M31" s="2"/>
      <c r="N31" s="2"/>
      <c r="O31" s="2"/>
      <c r="P31" s="2"/>
    </row>
    <row r="32" spans="2:16" s="3" customFormat="1" ht="32.25" customHeight="1" thickBot="1">
      <c r="B32" s="342" t="s">
        <v>52</v>
      </c>
      <c r="C32" s="344"/>
      <c r="D32" s="47"/>
      <c r="E32" s="45"/>
      <c r="G32" s="2"/>
      <c r="H32" s="4" t="s">
        <v>53</v>
      </c>
      <c r="I32" s="2"/>
      <c r="J32" s="2"/>
      <c r="K32" s="2"/>
      <c r="L32" s="2"/>
      <c r="M32" s="2"/>
      <c r="N32" s="2"/>
      <c r="O32" s="2"/>
      <c r="P32" s="2"/>
    </row>
    <row r="33" spans="2:16" s="3" customFormat="1" ht="17.25" customHeight="1" thickBot="1">
      <c r="B33" s="137"/>
      <c r="C33" s="87"/>
      <c r="D33" s="18" t="s">
        <v>349</v>
      </c>
      <c r="E33" s="45"/>
      <c r="G33" s="2"/>
      <c r="H33" s="4" t="s">
        <v>54</v>
      </c>
      <c r="I33" s="2"/>
      <c r="J33" s="2"/>
      <c r="K33" s="2"/>
      <c r="L33" s="2"/>
      <c r="M33" s="2"/>
      <c r="N33" s="2"/>
      <c r="O33" s="2"/>
      <c r="P33" s="2"/>
    </row>
    <row r="34" spans="2:16" s="3" customFormat="1" ht="15">
      <c r="B34" s="137"/>
      <c r="C34" s="87"/>
      <c r="D34" s="47"/>
      <c r="E34" s="45"/>
      <c r="F34" s="5"/>
      <c r="G34" s="2"/>
      <c r="H34" s="4" t="s">
        <v>55</v>
      </c>
      <c r="I34" s="2"/>
      <c r="J34" s="2"/>
      <c r="K34" s="2"/>
      <c r="L34" s="2"/>
      <c r="M34" s="2"/>
      <c r="N34" s="2"/>
      <c r="O34" s="2"/>
      <c r="P34" s="2"/>
    </row>
    <row r="35" spans="2:16" s="3" customFormat="1" ht="15">
      <c r="B35" s="137"/>
      <c r="C35" s="141" t="s">
        <v>56</v>
      </c>
      <c r="D35" s="47"/>
      <c r="E35" s="45"/>
      <c r="G35" s="2"/>
      <c r="H35" s="4" t="s">
        <v>57</v>
      </c>
      <c r="I35" s="2"/>
      <c r="J35" s="2"/>
      <c r="K35" s="2"/>
      <c r="L35" s="2"/>
      <c r="M35" s="2"/>
      <c r="N35" s="2"/>
      <c r="O35" s="2"/>
      <c r="P35" s="2"/>
    </row>
    <row r="36" spans="2:16" s="3" customFormat="1" ht="31.5" customHeight="1" thickBot="1">
      <c r="B36" s="342" t="s">
        <v>58</v>
      </c>
      <c r="C36" s="344"/>
      <c r="D36" s="47"/>
      <c r="E36" s="45"/>
      <c r="G36" s="2"/>
      <c r="H36" s="4" t="s">
        <v>59</v>
      </c>
      <c r="I36" s="2"/>
      <c r="J36" s="2"/>
      <c r="K36" s="2"/>
      <c r="L36" s="2"/>
      <c r="M36" s="2"/>
      <c r="N36" s="2"/>
      <c r="O36" s="2"/>
      <c r="P36" s="2"/>
    </row>
    <row r="37" spans="2:16" s="3" customFormat="1" ht="15">
      <c r="B37" s="137"/>
      <c r="C37" s="87" t="s">
        <v>60</v>
      </c>
      <c r="D37" s="19" t="s">
        <v>305</v>
      </c>
      <c r="E37" s="45"/>
      <c r="G37" s="2"/>
      <c r="H37" s="4" t="s">
        <v>61</v>
      </c>
      <c r="I37" s="2"/>
      <c r="J37" s="2"/>
      <c r="K37" s="2"/>
      <c r="L37" s="2"/>
      <c r="M37" s="2"/>
      <c r="N37" s="2"/>
      <c r="O37" s="2"/>
      <c r="P37" s="2"/>
    </row>
    <row r="38" spans="2:16" s="3" customFormat="1" ht="15">
      <c r="B38" s="137"/>
      <c r="C38" s="87" t="s">
        <v>62</v>
      </c>
      <c r="D38" s="153" t="s">
        <v>306</v>
      </c>
      <c r="E38" s="45"/>
      <c r="G38" s="2"/>
      <c r="H38" s="4" t="s">
        <v>63</v>
      </c>
      <c r="I38" s="2"/>
      <c r="J38" s="2"/>
      <c r="K38" s="2"/>
      <c r="L38" s="2"/>
      <c r="M38" s="2"/>
      <c r="N38" s="2"/>
      <c r="O38" s="2"/>
      <c r="P38" s="2"/>
    </row>
    <row r="39" spans="2:16" s="3" customFormat="1" ht="15.75" thickBot="1">
      <c r="B39" s="137"/>
      <c r="C39" s="87" t="s">
        <v>64</v>
      </c>
      <c r="D39" s="158">
        <v>42856</v>
      </c>
      <c r="E39" s="45"/>
      <c r="G39" s="2"/>
      <c r="H39" s="4" t="s">
        <v>65</v>
      </c>
      <c r="I39" s="2"/>
      <c r="J39" s="2"/>
      <c r="K39" s="2"/>
      <c r="L39" s="2"/>
      <c r="M39" s="2"/>
      <c r="N39" s="2"/>
      <c r="O39" s="2"/>
      <c r="P39" s="2"/>
    </row>
    <row r="40" spans="2:16" s="3" customFormat="1" ht="15" customHeight="1" thickBot="1">
      <c r="B40" s="137"/>
      <c r="C40" s="83" t="s">
        <v>199</v>
      </c>
      <c r="D40" s="47"/>
      <c r="E40" s="45"/>
      <c r="G40" s="2"/>
      <c r="H40" s="4" t="s">
        <v>66</v>
      </c>
      <c r="I40" s="2"/>
      <c r="J40" s="2"/>
      <c r="K40" s="2"/>
      <c r="L40" s="2"/>
      <c r="M40" s="2"/>
      <c r="N40" s="2"/>
      <c r="O40" s="2"/>
      <c r="P40" s="2"/>
    </row>
    <row r="41" spans="2:16" s="3" customFormat="1" ht="15">
      <c r="B41" s="137"/>
      <c r="C41" s="87" t="s">
        <v>60</v>
      </c>
      <c r="D41" s="159" t="s">
        <v>397</v>
      </c>
      <c r="E41" s="45"/>
      <c r="G41" s="2"/>
      <c r="H41" s="4" t="s">
        <v>67</v>
      </c>
      <c r="I41" s="2"/>
      <c r="J41" s="2"/>
      <c r="K41" s="2"/>
      <c r="L41" s="2"/>
      <c r="M41" s="2"/>
      <c r="N41" s="2"/>
      <c r="O41" s="2"/>
      <c r="P41" s="2"/>
    </row>
    <row r="42" spans="2:16" s="3" customFormat="1" ht="15">
      <c r="B42" s="137"/>
      <c r="C42" s="87" t="s">
        <v>62</v>
      </c>
      <c r="D42" s="153" t="s">
        <v>398</v>
      </c>
      <c r="E42" s="45"/>
      <c r="G42" s="2"/>
      <c r="H42" s="4" t="s">
        <v>68</v>
      </c>
      <c r="I42" s="2"/>
      <c r="J42" s="2"/>
      <c r="K42" s="2"/>
      <c r="L42" s="2"/>
      <c r="M42" s="2"/>
      <c r="N42" s="2"/>
      <c r="O42" s="2"/>
      <c r="P42" s="2"/>
    </row>
    <row r="43" spans="2:16" s="3" customFormat="1" ht="15.75" thickBot="1">
      <c r="B43" s="137"/>
      <c r="C43" s="87" t="s">
        <v>64</v>
      </c>
      <c r="D43" s="158">
        <v>42856</v>
      </c>
      <c r="E43" s="45"/>
      <c r="G43" s="2"/>
      <c r="H43" s="4" t="s">
        <v>69</v>
      </c>
      <c r="I43" s="2"/>
      <c r="J43" s="2"/>
      <c r="K43" s="2"/>
      <c r="L43" s="2"/>
      <c r="M43" s="2"/>
      <c r="N43" s="2"/>
      <c r="O43" s="2"/>
      <c r="P43" s="2"/>
    </row>
    <row r="44" spans="2:16" s="3" customFormat="1" ht="15.75" thickBot="1">
      <c r="B44" s="137"/>
      <c r="C44" s="83" t="s">
        <v>270</v>
      </c>
      <c r="D44" s="47"/>
      <c r="E44" s="45"/>
      <c r="G44" s="2"/>
      <c r="H44" s="4" t="s">
        <v>70</v>
      </c>
      <c r="I44" s="2"/>
      <c r="J44" s="2"/>
      <c r="K44" s="2"/>
      <c r="L44" s="2"/>
      <c r="M44" s="2"/>
      <c r="N44" s="2"/>
      <c r="O44" s="2"/>
      <c r="P44" s="2"/>
    </row>
    <row r="45" spans="2:16" s="3" customFormat="1" ht="15">
      <c r="B45" s="137"/>
      <c r="C45" s="87" t="s">
        <v>60</v>
      </c>
      <c r="D45" s="19" t="s">
        <v>350</v>
      </c>
      <c r="E45" s="45"/>
      <c r="G45" s="2"/>
      <c r="H45" s="4" t="s">
        <v>71</v>
      </c>
      <c r="I45" s="2"/>
      <c r="J45" s="2"/>
      <c r="K45" s="2"/>
      <c r="L45" s="2"/>
      <c r="M45" s="2"/>
      <c r="N45" s="2"/>
      <c r="O45" s="2"/>
      <c r="P45" s="2"/>
    </row>
    <row r="46" spans="2:16" s="3" customFormat="1" ht="15">
      <c r="B46" s="137"/>
      <c r="C46" s="87" t="s">
        <v>62</v>
      </c>
      <c r="D46" s="153" t="s">
        <v>351</v>
      </c>
      <c r="E46" s="45"/>
      <c r="G46" s="2"/>
      <c r="H46" s="4" t="s">
        <v>72</v>
      </c>
      <c r="I46" s="2"/>
      <c r="J46" s="2"/>
      <c r="K46" s="2"/>
      <c r="L46" s="2"/>
      <c r="M46" s="2"/>
      <c r="N46" s="2"/>
      <c r="O46" s="2"/>
      <c r="P46" s="2"/>
    </row>
    <row r="47" spans="1:8" ht="15.75" thickBot="1">
      <c r="A47" s="3"/>
      <c r="B47" s="137"/>
      <c r="C47" s="87" t="s">
        <v>64</v>
      </c>
      <c r="D47" s="20">
        <v>42856</v>
      </c>
      <c r="E47" s="45"/>
      <c r="H47" s="4" t="s">
        <v>73</v>
      </c>
    </row>
    <row r="48" spans="2:8" ht="15.75" thickBot="1">
      <c r="B48" s="137"/>
      <c r="C48" s="83" t="s">
        <v>198</v>
      </c>
      <c r="D48" s="47"/>
      <c r="E48" s="45"/>
      <c r="H48" s="4" t="s">
        <v>74</v>
      </c>
    </row>
    <row r="49" spans="2:8" ht="15">
      <c r="B49" s="137"/>
      <c r="C49" s="87" t="s">
        <v>60</v>
      </c>
      <c r="D49" s="19" t="s">
        <v>307</v>
      </c>
      <c r="E49" s="45"/>
      <c r="H49" s="4" t="s">
        <v>75</v>
      </c>
    </row>
    <row r="50" spans="2:8" ht="15">
      <c r="B50" s="137"/>
      <c r="C50" s="87" t="s">
        <v>62</v>
      </c>
      <c r="D50" s="17"/>
      <c r="E50" s="45"/>
      <c r="H50" s="4" t="s">
        <v>76</v>
      </c>
    </row>
    <row r="51" spans="2:8" ht="15.75" thickBot="1">
      <c r="B51" s="137"/>
      <c r="C51" s="87" t="s">
        <v>64</v>
      </c>
      <c r="D51" s="20">
        <v>42856</v>
      </c>
      <c r="E51" s="45"/>
      <c r="H51" s="4" t="s">
        <v>77</v>
      </c>
    </row>
    <row r="52" ht="15">
      <c r="H52" s="4" t="s">
        <v>78</v>
      </c>
    </row>
    <row r="53" ht="15">
      <c r="H53" s="4" t="s">
        <v>79</v>
      </c>
    </row>
    <row r="54" ht="15">
      <c r="H54" s="4" t="s">
        <v>80</v>
      </c>
    </row>
    <row r="55" ht="15">
      <c r="H55" s="4" t="s">
        <v>81</v>
      </c>
    </row>
    <row r="56" ht="15">
      <c r="H56" s="4" t="s">
        <v>82</v>
      </c>
    </row>
    <row r="57" ht="15">
      <c r="H57" s="4" t="s">
        <v>83</v>
      </c>
    </row>
    <row r="58" ht="15">
      <c r="H58" s="4" t="s">
        <v>84</v>
      </c>
    </row>
    <row r="59" ht="15">
      <c r="H59" s="4" t="s">
        <v>85</v>
      </c>
    </row>
    <row r="60" ht="15">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sheetData>
  <sheetProtection/>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25">
      <formula1>$P$15:$P$26</formula1>
    </dataValidation>
    <dataValidation type="list" allowBlank="1" showInputMessage="1" showErrorMessage="1" sqref="IV65523">
      <formula1>$K$15:$K$19</formula1>
    </dataValidation>
    <dataValidation type="list" allowBlank="1" showInputMessage="1" showErrorMessage="1" sqref="D65524">
      <formula1>$O$15:$O$26</formula1>
    </dataValidation>
    <dataValidation type="list" allowBlank="1" showInputMessage="1" showErrorMessage="1" sqref="IV65516 D65516">
      <formula1>$I$15:$I$17</formula1>
    </dataValidation>
    <dataValidation type="list" allowBlank="1" showInputMessage="1" showErrorMessage="1" sqref="IV65517:IV65521 D65517:D65521">
      <formula1>$H$15:$H$168</formula1>
    </dataValidation>
  </dataValidations>
  <hyperlinks>
    <hyperlink ref="D38" r:id="rId1" display="peterdery@yahoo.com"/>
    <hyperlink ref="D46" r:id="rId2" display="dominic.sam@undp.org"/>
    <hyperlink ref="D42" r:id="rId3" display="salasung2@yahoo.com"/>
  </hyperlinks>
  <printOptions/>
  <pageMargins left="0.7" right="0.7" top="0.75" bottom="0.75" header="0.3" footer="0.3"/>
  <pageSetup horizontalDpi="600" verticalDpi="600" orientation="landscape" r:id="rId5"/>
  <drawing r:id="rId4"/>
</worksheet>
</file>

<file path=xl/worksheets/sheet2.xml><?xml version="1.0" encoding="utf-8"?>
<worksheet xmlns="http://schemas.openxmlformats.org/spreadsheetml/2006/main" xmlns:r="http://schemas.openxmlformats.org/officeDocument/2006/relationships">
  <sheetPr>
    <tabColor theme="0" tint="-0.1499900072813034"/>
  </sheetPr>
  <dimension ref="B2:O74"/>
  <sheetViews>
    <sheetView zoomScalePageLayoutView="0" workbookViewId="0" topLeftCell="A1">
      <selection activeCell="E10" sqref="E10:F10"/>
    </sheetView>
  </sheetViews>
  <sheetFormatPr defaultColWidth="9.140625" defaultRowHeight="15"/>
  <cols>
    <col min="1" max="1" width="1.421875" style="22" customWidth="1"/>
    <col min="2" max="2" width="1.57421875" style="21" customWidth="1"/>
    <col min="3" max="3" width="10.421875" style="21" customWidth="1"/>
    <col min="4" max="4" width="21.00390625" style="21" customWidth="1"/>
    <col min="5" max="5" width="47.140625" style="22" customWidth="1"/>
    <col min="6" max="6" width="22.57421875" style="22" customWidth="1"/>
    <col min="7" max="7" width="13.57421875" style="22" customWidth="1"/>
    <col min="8" max="8" width="1.1484375" style="22" customWidth="1"/>
    <col min="9" max="9" width="1.421875" style="22" customWidth="1"/>
    <col min="10" max="10" width="9.140625" style="22" customWidth="1"/>
    <col min="11" max="13" width="18.140625" style="22" customWidth="1"/>
    <col min="14" max="14" width="18.421875" style="22" customWidth="1"/>
    <col min="15" max="15" width="9.421875" style="22" customWidth="1"/>
    <col min="16" max="16384" width="9.140625" style="22" customWidth="1"/>
  </cols>
  <sheetData>
    <row r="1" ht="15.75" thickBot="1"/>
    <row r="2" spans="2:8" ht="15.75" thickBot="1">
      <c r="B2" s="66"/>
      <c r="C2" s="67"/>
      <c r="D2" s="67"/>
      <c r="E2" s="68"/>
      <c r="F2" s="68"/>
      <c r="G2" s="68"/>
      <c r="H2" s="69"/>
    </row>
    <row r="3" spans="2:8" ht="21" thickBot="1">
      <c r="B3" s="70"/>
      <c r="C3" s="352" t="s">
        <v>410</v>
      </c>
      <c r="D3" s="353"/>
      <c r="E3" s="353"/>
      <c r="F3" s="353"/>
      <c r="G3" s="354"/>
      <c r="H3" s="71"/>
    </row>
    <row r="4" spans="2:8" ht="15">
      <c r="B4" s="355"/>
      <c r="C4" s="356"/>
      <c r="D4" s="356"/>
      <c r="E4" s="356"/>
      <c r="F4" s="356"/>
      <c r="G4" s="73"/>
      <c r="H4" s="71"/>
    </row>
    <row r="5" spans="2:8" ht="15">
      <c r="B5" s="72"/>
      <c r="C5" s="357"/>
      <c r="D5" s="357"/>
      <c r="E5" s="357"/>
      <c r="F5" s="357"/>
      <c r="G5" s="73"/>
      <c r="H5" s="71"/>
    </row>
    <row r="6" spans="2:8" ht="15">
      <c r="B6" s="72"/>
      <c r="C6" s="46"/>
      <c r="D6" s="51"/>
      <c r="E6" s="47"/>
      <c r="F6" s="73"/>
      <c r="G6" s="73"/>
      <c r="H6" s="71"/>
    </row>
    <row r="7" spans="2:8" ht="15">
      <c r="B7" s="72"/>
      <c r="C7" s="347" t="s">
        <v>226</v>
      </c>
      <c r="D7" s="347"/>
      <c r="E7" s="48"/>
      <c r="F7" s="73"/>
      <c r="G7" s="73"/>
      <c r="H7" s="71"/>
    </row>
    <row r="8" spans="2:8" ht="27.75" customHeight="1" thickBot="1">
      <c r="B8" s="72"/>
      <c r="C8" s="358" t="s">
        <v>239</v>
      </c>
      <c r="D8" s="358"/>
      <c r="E8" s="358"/>
      <c r="F8" s="358"/>
      <c r="G8" s="73"/>
      <c r="H8" s="71"/>
    </row>
    <row r="9" spans="2:11" ht="49.5" customHeight="1" thickBot="1">
      <c r="B9" s="72"/>
      <c r="C9" s="347" t="s">
        <v>344</v>
      </c>
      <c r="D9" s="347"/>
      <c r="E9" s="348">
        <v>300725</v>
      </c>
      <c r="F9" s="349"/>
      <c r="G9" s="73"/>
      <c r="H9" s="71"/>
      <c r="K9" s="23"/>
    </row>
    <row r="10" spans="2:8" ht="154.5" customHeight="1" thickBot="1">
      <c r="B10" s="72"/>
      <c r="C10" s="347" t="s">
        <v>227</v>
      </c>
      <c r="D10" s="347"/>
      <c r="E10" s="350" t="s">
        <v>439</v>
      </c>
      <c r="F10" s="351"/>
      <c r="G10" s="73"/>
      <c r="H10" s="71"/>
    </row>
    <row r="11" spans="2:8" ht="15.75" thickBot="1">
      <c r="B11" s="72"/>
      <c r="C11" s="51"/>
      <c r="D11" s="51"/>
      <c r="E11" s="73"/>
      <c r="F11" s="73"/>
      <c r="G11" s="73"/>
      <c r="H11" s="71"/>
    </row>
    <row r="12" spans="2:8" ht="18.75" customHeight="1" thickBot="1">
      <c r="B12" s="72"/>
      <c r="C12" s="347" t="s">
        <v>302</v>
      </c>
      <c r="D12" s="347"/>
      <c r="E12" s="367"/>
      <c r="F12" s="368"/>
      <c r="G12" s="73"/>
      <c r="H12" s="71"/>
    </row>
    <row r="13" spans="2:8" ht="15" customHeight="1">
      <c r="B13" s="72"/>
      <c r="C13" s="369" t="s">
        <v>301</v>
      </c>
      <c r="D13" s="369"/>
      <c r="E13" s="369"/>
      <c r="F13" s="369"/>
      <c r="G13" s="73"/>
      <c r="H13" s="71"/>
    </row>
    <row r="14" spans="2:8" ht="15" customHeight="1">
      <c r="B14" s="72"/>
      <c r="C14" s="168"/>
      <c r="D14" s="168"/>
      <c r="E14" s="168"/>
      <c r="F14" s="168"/>
      <c r="G14" s="73"/>
      <c r="H14" s="71"/>
    </row>
    <row r="15" spans="2:15" ht="15.75" thickBot="1">
      <c r="B15" s="72"/>
      <c r="C15" s="347" t="s">
        <v>209</v>
      </c>
      <c r="D15" s="347"/>
      <c r="E15" s="73"/>
      <c r="F15" s="73"/>
      <c r="G15" s="73"/>
      <c r="H15" s="71"/>
      <c r="J15" s="23"/>
      <c r="K15" s="23"/>
      <c r="L15" s="23"/>
      <c r="M15" s="23"/>
      <c r="N15" s="23"/>
      <c r="O15" s="23"/>
    </row>
    <row r="16" spans="2:15" ht="49.5" customHeight="1" thickBot="1">
      <c r="B16" s="72"/>
      <c r="C16" s="347" t="s">
        <v>278</v>
      </c>
      <c r="D16" s="347"/>
      <c r="E16" s="95" t="s">
        <v>210</v>
      </c>
      <c r="F16" s="156" t="s">
        <v>211</v>
      </c>
      <c r="G16" s="73"/>
      <c r="H16" s="71"/>
      <c r="J16" s="23"/>
      <c r="K16" s="166"/>
      <c r="L16" s="166"/>
      <c r="M16" s="166"/>
      <c r="N16" s="166"/>
      <c r="O16" s="23"/>
    </row>
    <row r="17" spans="2:15" ht="27.75">
      <c r="B17" s="72"/>
      <c r="C17" s="51"/>
      <c r="D17" s="51"/>
      <c r="E17" s="155" t="s">
        <v>322</v>
      </c>
      <c r="F17" s="184">
        <v>37290.95</v>
      </c>
      <c r="G17" s="73"/>
      <c r="H17" s="71"/>
      <c r="J17" s="23"/>
      <c r="K17" s="24"/>
      <c r="L17" s="24"/>
      <c r="M17" s="24"/>
      <c r="N17" s="24"/>
      <c r="O17" s="23"/>
    </row>
    <row r="18" spans="2:15" ht="40.5">
      <c r="B18" s="72"/>
      <c r="C18" s="51"/>
      <c r="D18" s="51"/>
      <c r="E18" s="167" t="s">
        <v>308</v>
      </c>
      <c r="F18" s="185">
        <v>22792.239999999998</v>
      </c>
      <c r="G18" s="73"/>
      <c r="H18" s="71"/>
      <c r="J18" s="23"/>
      <c r="K18" s="24"/>
      <c r="L18" s="24"/>
      <c r="M18" s="24"/>
      <c r="N18" s="24"/>
      <c r="O18" s="23"/>
    </row>
    <row r="19" spans="2:15" ht="27.75">
      <c r="B19" s="72"/>
      <c r="C19" s="51"/>
      <c r="D19" s="51"/>
      <c r="E19" s="167" t="s">
        <v>309</v>
      </c>
      <c r="F19" s="185">
        <v>16100.39</v>
      </c>
      <c r="G19" s="73"/>
      <c r="H19" s="71"/>
      <c r="J19" s="23"/>
      <c r="K19" s="24"/>
      <c r="L19" s="24"/>
      <c r="M19" s="24"/>
      <c r="N19" s="24"/>
      <c r="O19" s="23"/>
    </row>
    <row r="20" spans="2:15" ht="53.25">
      <c r="B20" s="72"/>
      <c r="C20" s="51"/>
      <c r="D20" s="51"/>
      <c r="E20" s="154" t="s">
        <v>310</v>
      </c>
      <c r="F20" s="185">
        <v>45839.49</v>
      </c>
      <c r="G20" s="73"/>
      <c r="H20" s="71"/>
      <c r="J20" s="23"/>
      <c r="K20" s="24"/>
      <c r="L20" s="24"/>
      <c r="M20" s="24"/>
      <c r="N20" s="24"/>
      <c r="O20" s="23"/>
    </row>
    <row r="21" spans="2:15" ht="27.75">
      <c r="B21" s="72"/>
      <c r="C21" s="51"/>
      <c r="D21" s="51"/>
      <c r="E21" s="154" t="s">
        <v>311</v>
      </c>
      <c r="F21" s="186">
        <v>0</v>
      </c>
      <c r="G21" s="73"/>
      <c r="H21" s="71"/>
      <c r="J21" s="23"/>
      <c r="K21" s="24"/>
      <c r="L21" s="24"/>
      <c r="M21" s="24"/>
      <c r="N21" s="24"/>
      <c r="O21" s="23"/>
    </row>
    <row r="22" spans="2:15" ht="40.5">
      <c r="B22" s="72"/>
      <c r="C22" s="51"/>
      <c r="D22" s="51"/>
      <c r="E22" s="154" t="s">
        <v>312</v>
      </c>
      <c r="F22" s="185">
        <v>59958.28</v>
      </c>
      <c r="G22" s="73"/>
      <c r="H22" s="71"/>
      <c r="J22" s="23"/>
      <c r="K22" s="24"/>
      <c r="L22" s="24"/>
      <c r="M22" s="24"/>
      <c r="N22" s="24"/>
      <c r="O22" s="23"/>
    </row>
    <row r="23" spans="2:15" ht="66">
      <c r="B23" s="72"/>
      <c r="C23" s="51"/>
      <c r="D23" s="51"/>
      <c r="E23" s="167" t="s">
        <v>313</v>
      </c>
      <c r="F23" s="191" t="s">
        <v>393</v>
      </c>
      <c r="G23" s="73"/>
      <c r="H23" s="71"/>
      <c r="J23" s="23"/>
      <c r="K23" s="24"/>
      <c r="L23" s="24"/>
      <c r="M23" s="24"/>
      <c r="N23" s="24"/>
      <c r="O23" s="23"/>
    </row>
    <row r="24" spans="2:15" ht="27.75">
      <c r="B24" s="72"/>
      <c r="C24" s="51"/>
      <c r="D24" s="51"/>
      <c r="E24" s="154" t="s">
        <v>314</v>
      </c>
      <c r="F24" s="187">
        <v>26403.45</v>
      </c>
      <c r="G24" s="73"/>
      <c r="H24" s="71"/>
      <c r="J24" s="23"/>
      <c r="K24" s="24"/>
      <c r="L24" s="24"/>
      <c r="M24" s="24"/>
      <c r="N24" s="24"/>
      <c r="O24" s="23"/>
    </row>
    <row r="25" spans="2:15" ht="53.25">
      <c r="B25" s="72"/>
      <c r="C25" s="51"/>
      <c r="D25" s="51"/>
      <c r="E25" s="154" t="s">
        <v>315</v>
      </c>
      <c r="F25" s="185">
        <v>0</v>
      </c>
      <c r="G25" s="73"/>
      <c r="H25" s="71"/>
      <c r="J25" s="23"/>
      <c r="K25" s="24"/>
      <c r="L25" s="24"/>
      <c r="M25" s="24"/>
      <c r="N25" s="24"/>
      <c r="O25" s="23"/>
    </row>
    <row r="26" spans="2:15" ht="40.5">
      <c r="B26" s="72"/>
      <c r="C26" s="51"/>
      <c r="D26" s="51"/>
      <c r="E26" s="154" t="s">
        <v>316</v>
      </c>
      <c r="F26" s="187">
        <v>0</v>
      </c>
      <c r="G26" s="73"/>
      <c r="H26" s="71"/>
      <c r="J26" s="23"/>
      <c r="K26" s="24"/>
      <c r="L26" s="24"/>
      <c r="M26" s="24"/>
      <c r="N26" s="24"/>
      <c r="O26" s="23"/>
    </row>
    <row r="27" spans="2:15" ht="27.75">
      <c r="B27" s="72"/>
      <c r="C27" s="51"/>
      <c r="D27" s="51"/>
      <c r="E27" s="167" t="s">
        <v>317</v>
      </c>
      <c r="F27" s="187">
        <v>0</v>
      </c>
      <c r="G27" s="73"/>
      <c r="H27" s="71"/>
      <c r="J27" s="23"/>
      <c r="K27" s="24"/>
      <c r="L27" s="24"/>
      <c r="M27" s="24"/>
      <c r="N27" s="24"/>
      <c r="O27" s="23"/>
    </row>
    <row r="28" spans="2:15" ht="27.75">
      <c r="B28" s="72"/>
      <c r="C28" s="51"/>
      <c r="D28" s="51"/>
      <c r="E28" s="167" t="s">
        <v>318</v>
      </c>
      <c r="F28" s="187">
        <v>34732.67</v>
      </c>
      <c r="G28" s="73"/>
      <c r="H28" s="71"/>
      <c r="J28" s="23"/>
      <c r="K28" s="24"/>
      <c r="L28" s="24"/>
      <c r="M28" s="24"/>
      <c r="N28" s="24"/>
      <c r="O28" s="23"/>
    </row>
    <row r="29" spans="2:15" ht="27.75">
      <c r="B29" s="72"/>
      <c r="C29" s="51"/>
      <c r="D29" s="51"/>
      <c r="E29" s="167" t="s">
        <v>319</v>
      </c>
      <c r="F29" s="187">
        <v>0</v>
      </c>
      <c r="G29" s="73"/>
      <c r="H29" s="71"/>
      <c r="J29" s="23"/>
      <c r="K29" s="24"/>
      <c r="L29" s="24"/>
      <c r="M29" s="24"/>
      <c r="N29" s="24"/>
      <c r="O29" s="23"/>
    </row>
    <row r="30" spans="2:15" ht="62.25" customHeight="1">
      <c r="B30" s="72"/>
      <c r="C30" s="51"/>
      <c r="D30" s="51"/>
      <c r="E30" s="167" t="s">
        <v>320</v>
      </c>
      <c r="F30" s="187">
        <v>0</v>
      </c>
      <c r="G30" s="73"/>
      <c r="H30" s="71"/>
      <c r="J30" s="23"/>
      <c r="K30" s="24"/>
      <c r="L30" s="24"/>
      <c r="M30" s="24"/>
      <c r="N30" s="24"/>
      <c r="O30" s="23"/>
    </row>
    <row r="31" spans="2:15" ht="27.75">
      <c r="B31" s="72"/>
      <c r="C31" s="51"/>
      <c r="D31" s="51"/>
      <c r="E31" s="167" t="s">
        <v>321</v>
      </c>
      <c r="F31" s="187">
        <v>169702.47</v>
      </c>
      <c r="G31" s="73"/>
      <c r="H31" s="71"/>
      <c r="J31" s="23"/>
      <c r="K31" s="24"/>
      <c r="L31" s="24"/>
      <c r="M31" s="24"/>
      <c r="N31" s="24"/>
      <c r="O31" s="23"/>
    </row>
    <row r="32" spans="2:15" ht="15">
      <c r="B32" s="72"/>
      <c r="C32" s="51"/>
      <c r="D32" s="51"/>
      <c r="E32" s="167"/>
      <c r="F32" s="188"/>
      <c r="G32" s="73"/>
      <c r="H32" s="71"/>
      <c r="J32" s="23"/>
      <c r="K32" s="24"/>
      <c r="L32" s="24"/>
      <c r="M32" s="24"/>
      <c r="N32" s="24"/>
      <c r="O32" s="23"/>
    </row>
    <row r="33" spans="2:15" ht="15.75" thickBot="1">
      <c r="B33" s="72"/>
      <c r="C33" s="51"/>
      <c r="D33" s="51"/>
      <c r="E33" s="142"/>
      <c r="F33" s="189"/>
      <c r="G33" s="73"/>
      <c r="H33" s="71"/>
      <c r="J33" s="23"/>
      <c r="K33" s="24"/>
      <c r="L33" s="24"/>
      <c r="M33" s="24"/>
      <c r="N33" s="24"/>
      <c r="O33" s="23"/>
    </row>
    <row r="34" spans="2:15" ht="15.75" thickBot="1">
      <c r="B34" s="72"/>
      <c r="C34" s="51"/>
      <c r="D34" s="51"/>
      <c r="E34" s="145" t="s">
        <v>273</v>
      </c>
      <c r="F34" s="190">
        <f>SUM(F17:F33)</f>
        <v>412819.93999999994</v>
      </c>
      <c r="G34" s="73"/>
      <c r="H34" s="71"/>
      <c r="J34" s="23"/>
      <c r="K34" s="24"/>
      <c r="L34" s="24"/>
      <c r="M34" s="24"/>
      <c r="N34" s="24"/>
      <c r="O34" s="23"/>
    </row>
    <row r="35" spans="2:15" ht="15">
      <c r="B35" s="72"/>
      <c r="C35" s="51"/>
      <c r="D35" s="51"/>
      <c r="E35" s="73"/>
      <c r="F35" s="73"/>
      <c r="G35" s="73"/>
      <c r="H35" s="71"/>
      <c r="J35" s="23"/>
      <c r="K35" s="23"/>
      <c r="L35" s="23"/>
      <c r="M35" s="23"/>
      <c r="N35" s="23"/>
      <c r="O35" s="23"/>
    </row>
    <row r="36" spans="2:15" ht="34.5" customHeight="1" thickBot="1">
      <c r="B36" s="72"/>
      <c r="C36" s="347" t="s">
        <v>277</v>
      </c>
      <c r="D36" s="347"/>
      <c r="E36" s="73"/>
      <c r="F36" s="73"/>
      <c r="G36" s="73"/>
      <c r="H36" s="71"/>
      <c r="J36" s="23"/>
      <c r="K36" s="23"/>
      <c r="L36" s="23"/>
      <c r="M36" s="23"/>
      <c r="N36" s="23"/>
      <c r="O36" s="23"/>
    </row>
    <row r="37" spans="2:8" ht="49.5" customHeight="1" thickBot="1">
      <c r="B37" s="72"/>
      <c r="C37" s="347" t="s">
        <v>279</v>
      </c>
      <c r="D37" s="347"/>
      <c r="E37" s="127" t="s">
        <v>210</v>
      </c>
      <c r="F37" s="146" t="s">
        <v>212</v>
      </c>
      <c r="G37" s="95" t="s">
        <v>240</v>
      </c>
      <c r="H37" s="71"/>
    </row>
    <row r="38" spans="2:8" ht="27.75">
      <c r="B38" s="72"/>
      <c r="C38" s="51"/>
      <c r="D38" s="51"/>
      <c r="E38" s="155" t="s">
        <v>322</v>
      </c>
      <c r="F38" s="173">
        <v>56560</v>
      </c>
      <c r="G38" s="128" t="s">
        <v>429</v>
      </c>
      <c r="H38" s="71"/>
    </row>
    <row r="39" spans="2:8" ht="40.5">
      <c r="B39" s="72"/>
      <c r="C39" s="51"/>
      <c r="D39" s="51"/>
      <c r="E39" s="167" t="s">
        <v>308</v>
      </c>
      <c r="F39" s="172">
        <v>87200</v>
      </c>
      <c r="G39" s="129" t="s">
        <v>430</v>
      </c>
      <c r="H39" s="71"/>
    </row>
    <row r="40" spans="2:8" ht="27.75">
      <c r="B40" s="72"/>
      <c r="C40" s="51"/>
      <c r="D40" s="51"/>
      <c r="E40" s="167" t="s">
        <v>309</v>
      </c>
      <c r="F40" s="172">
        <v>82598</v>
      </c>
      <c r="G40" s="129" t="s">
        <v>431</v>
      </c>
      <c r="H40" s="71"/>
    </row>
    <row r="41" spans="2:8" ht="53.25">
      <c r="B41" s="72"/>
      <c r="C41" s="51"/>
      <c r="D41" s="51"/>
      <c r="E41" s="154" t="s">
        <v>310</v>
      </c>
      <c r="F41" s="172">
        <v>35000</v>
      </c>
      <c r="G41" s="129" t="s">
        <v>432</v>
      </c>
      <c r="H41" s="71"/>
    </row>
    <row r="42" spans="2:8" ht="27.75">
      <c r="B42" s="72"/>
      <c r="C42" s="51"/>
      <c r="D42" s="51"/>
      <c r="E42" s="154" t="s">
        <v>311</v>
      </c>
      <c r="F42" s="172">
        <v>101266</v>
      </c>
      <c r="G42" s="129" t="s">
        <v>431</v>
      </c>
      <c r="H42" s="71"/>
    </row>
    <row r="43" spans="2:8" ht="45" customHeight="1">
      <c r="B43" s="72"/>
      <c r="C43" s="51"/>
      <c r="D43" s="51"/>
      <c r="E43" s="154" t="s">
        <v>312</v>
      </c>
      <c r="F43" s="172">
        <v>515200</v>
      </c>
      <c r="G43" s="129" t="s">
        <v>431</v>
      </c>
      <c r="H43" s="71"/>
    </row>
    <row r="44" spans="2:8" ht="73.5" customHeight="1">
      <c r="B44" s="72"/>
      <c r="C44" s="51"/>
      <c r="D44" s="51"/>
      <c r="E44" s="167" t="s">
        <v>313</v>
      </c>
      <c r="F44" s="172">
        <v>177000</v>
      </c>
      <c r="G44" s="129" t="s">
        <v>431</v>
      </c>
      <c r="H44" s="71"/>
    </row>
    <row r="45" spans="2:8" ht="27.75">
      <c r="B45" s="72"/>
      <c r="C45" s="51"/>
      <c r="D45" s="51"/>
      <c r="E45" s="154" t="s">
        <v>314</v>
      </c>
      <c r="F45" s="172">
        <v>190198</v>
      </c>
      <c r="G45" s="129" t="s">
        <v>431</v>
      </c>
      <c r="H45" s="71"/>
    </row>
    <row r="46" spans="2:8" ht="57.75" customHeight="1">
      <c r="B46" s="72"/>
      <c r="C46" s="51"/>
      <c r="D46" s="51"/>
      <c r="E46" s="154" t="s">
        <v>315</v>
      </c>
      <c r="F46" s="172">
        <v>56025</v>
      </c>
      <c r="G46" s="129" t="s">
        <v>431</v>
      </c>
      <c r="H46" s="71"/>
    </row>
    <row r="47" spans="2:8" ht="40.5">
      <c r="B47" s="72"/>
      <c r="C47" s="51"/>
      <c r="D47" s="51"/>
      <c r="E47" s="154" t="s">
        <v>316</v>
      </c>
      <c r="F47" s="172">
        <v>12885</v>
      </c>
      <c r="G47" s="129" t="s">
        <v>430</v>
      </c>
      <c r="H47" s="71"/>
    </row>
    <row r="48" spans="2:8" ht="27.75">
      <c r="B48" s="72"/>
      <c r="C48" s="51"/>
      <c r="D48" s="51"/>
      <c r="E48" s="167" t="s">
        <v>317</v>
      </c>
      <c r="F48" s="172">
        <v>147000</v>
      </c>
      <c r="G48" s="129" t="s">
        <v>431</v>
      </c>
      <c r="H48" s="71"/>
    </row>
    <row r="49" spans="2:8" ht="27.75">
      <c r="B49" s="72"/>
      <c r="C49" s="51"/>
      <c r="D49" s="51"/>
      <c r="E49" s="167" t="s">
        <v>318</v>
      </c>
      <c r="F49" s="172">
        <v>127260</v>
      </c>
      <c r="G49" s="129" t="s">
        <v>431</v>
      </c>
      <c r="H49" s="71"/>
    </row>
    <row r="50" spans="2:8" ht="30">
      <c r="B50" s="72"/>
      <c r="C50" s="51"/>
      <c r="D50" s="51"/>
      <c r="E50" s="167" t="s">
        <v>319</v>
      </c>
      <c r="F50" s="172">
        <v>60073</v>
      </c>
      <c r="G50" s="129" t="s">
        <v>430</v>
      </c>
      <c r="H50" s="71"/>
    </row>
    <row r="51" spans="2:8" ht="53.25">
      <c r="B51" s="72"/>
      <c r="C51" s="51"/>
      <c r="D51" s="51"/>
      <c r="E51" s="167" t="s">
        <v>320</v>
      </c>
      <c r="F51" s="172">
        <v>17000</v>
      </c>
      <c r="G51" s="129" t="s">
        <v>430</v>
      </c>
      <c r="H51" s="71"/>
    </row>
    <row r="52" spans="2:8" ht="27.75">
      <c r="B52" s="72"/>
      <c r="C52" s="51"/>
      <c r="D52" s="51"/>
      <c r="E52" s="167" t="s">
        <v>321</v>
      </c>
      <c r="F52" s="171">
        <v>111701</v>
      </c>
      <c r="G52" s="129" t="s">
        <v>431</v>
      </c>
      <c r="H52" s="71"/>
    </row>
    <row r="53" spans="2:8" ht="15.75" thickBot="1">
      <c r="B53" s="72"/>
      <c r="C53" s="51"/>
      <c r="D53" s="51"/>
      <c r="E53" s="142"/>
      <c r="F53" s="170"/>
      <c r="G53" s="143"/>
      <c r="H53" s="71"/>
    </row>
    <row r="54" spans="2:8" ht="15.75" thickBot="1">
      <c r="B54" s="72"/>
      <c r="C54" s="51"/>
      <c r="D54" s="51"/>
      <c r="E54" s="145" t="s">
        <v>273</v>
      </c>
      <c r="F54" s="169">
        <f>SUM(F38:F53)</f>
        <v>1776966</v>
      </c>
      <c r="G54" s="144"/>
      <c r="H54" s="71"/>
    </row>
    <row r="55" spans="2:8" ht="15">
      <c r="B55" s="72"/>
      <c r="C55" s="51"/>
      <c r="D55" s="51"/>
      <c r="E55" s="73"/>
      <c r="F55" s="73"/>
      <c r="G55" s="73"/>
      <c r="H55" s="71"/>
    </row>
    <row r="56" spans="2:8" ht="34.5" customHeight="1" thickBot="1">
      <c r="B56" s="72"/>
      <c r="C56" s="347" t="s">
        <v>280</v>
      </c>
      <c r="D56" s="347"/>
      <c r="E56" s="347"/>
      <c r="F56" s="347"/>
      <c r="G56" s="148"/>
      <c r="H56" s="71"/>
    </row>
    <row r="57" spans="2:8" ht="63.75" customHeight="1" thickBot="1">
      <c r="B57" s="72"/>
      <c r="C57" s="347" t="s">
        <v>206</v>
      </c>
      <c r="D57" s="347"/>
      <c r="E57" s="359"/>
      <c r="F57" s="360"/>
      <c r="G57" s="73"/>
      <c r="H57" s="71"/>
    </row>
    <row r="58" spans="2:8" ht="15.75" thickBot="1">
      <c r="B58" s="72"/>
      <c r="C58" s="361"/>
      <c r="D58" s="361"/>
      <c r="E58" s="361"/>
      <c r="F58" s="361"/>
      <c r="G58" s="73"/>
      <c r="H58" s="71"/>
    </row>
    <row r="59" spans="2:8" ht="59.25" customHeight="1" thickBot="1">
      <c r="B59" s="72"/>
      <c r="C59" s="347" t="s">
        <v>207</v>
      </c>
      <c r="D59" s="347"/>
      <c r="E59" s="362"/>
      <c r="F59" s="363"/>
      <c r="G59" s="73"/>
      <c r="H59" s="71"/>
    </row>
    <row r="60" spans="2:8" ht="99.75" customHeight="1" thickBot="1">
      <c r="B60" s="72"/>
      <c r="C60" s="347" t="s">
        <v>208</v>
      </c>
      <c r="D60" s="347"/>
      <c r="E60" s="364"/>
      <c r="F60" s="365"/>
      <c r="G60" s="73"/>
      <c r="H60" s="71"/>
    </row>
    <row r="61" spans="2:8" ht="15">
      <c r="B61" s="72"/>
      <c r="C61" s="51"/>
      <c r="D61" s="51"/>
      <c r="E61" s="73"/>
      <c r="F61" s="73"/>
      <c r="G61" s="73"/>
      <c r="H61" s="71"/>
    </row>
    <row r="62" spans="2:8" ht="15.75" thickBot="1">
      <c r="B62" s="74"/>
      <c r="C62" s="370"/>
      <c r="D62" s="370"/>
      <c r="E62" s="75"/>
      <c r="F62" s="56"/>
      <c r="G62" s="56"/>
      <c r="H62" s="76"/>
    </row>
    <row r="63" spans="2:7" s="25" customFormat="1" ht="64.5" customHeight="1">
      <c r="B63" s="164"/>
      <c r="C63" s="371"/>
      <c r="D63" s="371"/>
      <c r="E63" s="372"/>
      <c r="F63" s="372"/>
      <c r="G63" s="13"/>
    </row>
    <row r="64" spans="2:7" ht="59.25" customHeight="1">
      <c r="B64" s="164"/>
      <c r="C64" s="165"/>
      <c r="D64" s="165"/>
      <c r="E64" s="24"/>
      <c r="F64" s="24"/>
      <c r="G64" s="13"/>
    </row>
    <row r="65" spans="2:7" ht="49.5" customHeight="1">
      <c r="B65" s="164"/>
      <c r="C65" s="373"/>
      <c r="D65" s="373"/>
      <c r="E65" s="374"/>
      <c r="F65" s="374"/>
      <c r="G65" s="13"/>
    </row>
    <row r="66" spans="2:7" ht="99.75" customHeight="1">
      <c r="B66" s="164"/>
      <c r="C66" s="373"/>
      <c r="D66" s="373"/>
      <c r="E66" s="366"/>
      <c r="F66" s="366"/>
      <c r="G66" s="13"/>
    </row>
    <row r="67" spans="2:7" ht="15">
      <c r="B67" s="164"/>
      <c r="C67" s="164"/>
      <c r="D67" s="164"/>
      <c r="E67" s="13"/>
      <c r="F67" s="13"/>
      <c r="G67" s="13"/>
    </row>
    <row r="68" spans="2:7" ht="15">
      <c r="B68" s="164"/>
      <c r="C68" s="371"/>
      <c r="D68" s="371"/>
      <c r="E68" s="13"/>
      <c r="F68" s="13"/>
      <c r="G68" s="13"/>
    </row>
    <row r="69" spans="2:7" ht="49.5" customHeight="1">
      <c r="B69" s="164"/>
      <c r="C69" s="371"/>
      <c r="D69" s="371"/>
      <c r="E69" s="366"/>
      <c r="F69" s="366"/>
      <c r="G69" s="13"/>
    </row>
    <row r="70" spans="2:7" ht="99.75" customHeight="1">
      <c r="B70" s="164"/>
      <c r="C70" s="373"/>
      <c r="D70" s="373"/>
      <c r="E70" s="366"/>
      <c r="F70" s="366"/>
      <c r="G70" s="13"/>
    </row>
    <row r="71" spans="2:7" ht="15">
      <c r="B71" s="164"/>
      <c r="C71" s="26"/>
      <c r="D71" s="164"/>
      <c r="E71" s="27"/>
      <c r="F71" s="13"/>
      <c r="G71" s="13"/>
    </row>
    <row r="72" spans="2:7" ht="15">
      <c r="B72" s="164"/>
      <c r="C72" s="26"/>
      <c r="D72" s="26"/>
      <c r="E72" s="27"/>
      <c r="F72" s="27"/>
      <c r="G72" s="12"/>
    </row>
    <row r="73" spans="5:6" ht="15">
      <c r="E73" s="28"/>
      <c r="F73" s="28"/>
    </row>
    <row r="74" spans="5:6" ht="15">
      <c r="E74" s="28"/>
      <c r="F74" s="28"/>
    </row>
  </sheetData>
  <sheetProtection/>
  <mergeCells count="36">
    <mergeCell ref="C63:D63"/>
    <mergeCell ref="E63:F63"/>
    <mergeCell ref="C70:D70"/>
    <mergeCell ref="E70:F70"/>
    <mergeCell ref="C65:D65"/>
    <mergeCell ref="E65:F65"/>
    <mergeCell ref="C66:D66"/>
    <mergeCell ref="E66:F66"/>
    <mergeCell ref="C68:D68"/>
    <mergeCell ref="C69:D69"/>
    <mergeCell ref="E69:F69"/>
    <mergeCell ref="C12:D12"/>
    <mergeCell ref="E12:F12"/>
    <mergeCell ref="C13:F13"/>
    <mergeCell ref="C62:D62"/>
    <mergeCell ref="C16:D16"/>
    <mergeCell ref="C36:D36"/>
    <mergeCell ref="C37:D37"/>
    <mergeCell ref="C56:F56"/>
    <mergeCell ref="C57:D57"/>
    <mergeCell ref="E57:F57"/>
    <mergeCell ref="C15:D15"/>
    <mergeCell ref="C58:F58"/>
    <mergeCell ref="C59:D59"/>
    <mergeCell ref="E59:F59"/>
    <mergeCell ref="C60:D60"/>
    <mergeCell ref="E60:F60"/>
    <mergeCell ref="C9:D9"/>
    <mergeCell ref="E9:F9"/>
    <mergeCell ref="C10:D10"/>
    <mergeCell ref="E10:F10"/>
    <mergeCell ref="C3:G3"/>
    <mergeCell ref="B4:F4"/>
    <mergeCell ref="C5:F5"/>
    <mergeCell ref="C7:D7"/>
    <mergeCell ref="C8:F8"/>
  </mergeCells>
  <dataValidations count="2">
    <dataValidation type="list" allowBlank="1" showInputMessage="1" showErrorMessage="1" sqref="E69">
      <formula1>$K$75:$K$76</formula1>
    </dataValidation>
    <dataValidation type="whole" allowBlank="1" showInputMessage="1" showErrorMessage="1" sqref="E65 E59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F59"/>
  <sheetViews>
    <sheetView tabSelected="1" zoomScalePageLayoutView="0" workbookViewId="0" topLeftCell="A1">
      <selection activeCell="J32" sqref="J32"/>
    </sheetView>
  </sheetViews>
  <sheetFormatPr defaultColWidth="9.140625" defaultRowHeight="15"/>
  <cols>
    <col min="1" max="1" width="1.8515625" style="0" customWidth="1"/>
    <col min="2" max="2" width="44.421875" style="0" customWidth="1"/>
    <col min="3" max="3" width="14.421875" style="0" customWidth="1"/>
    <col min="4" max="4" width="21.140625" style="0" customWidth="1"/>
    <col min="5" max="5" width="20.140625" style="0" customWidth="1"/>
    <col min="6" max="6" width="2.00390625" style="0" customWidth="1"/>
    <col min="7" max="7" width="1.57421875" style="0" customWidth="1"/>
  </cols>
  <sheetData>
    <row r="1" ht="15.75" thickBot="1"/>
    <row r="2" spans="1:6" ht="15.75" thickBot="1">
      <c r="A2" s="89"/>
      <c r="B2" s="90"/>
      <c r="C2" s="90"/>
      <c r="D2" s="90"/>
      <c r="E2" s="90"/>
      <c r="F2" s="91"/>
    </row>
    <row r="3" spans="1:6" ht="21" thickBot="1">
      <c r="A3" s="92"/>
      <c r="B3" s="352" t="s">
        <v>412</v>
      </c>
      <c r="C3" s="353"/>
      <c r="D3" s="353"/>
      <c r="E3" s="354"/>
      <c r="F3" s="58"/>
    </row>
    <row r="4" spans="1:6" ht="15">
      <c r="A4" s="377"/>
      <c r="B4" s="378"/>
      <c r="C4" s="378"/>
      <c r="D4" s="378"/>
      <c r="E4" s="378"/>
      <c r="F4" s="58"/>
    </row>
    <row r="5" spans="1:6" ht="15">
      <c r="A5" s="59"/>
      <c r="B5" s="389"/>
      <c r="C5" s="389"/>
      <c r="D5" s="389"/>
      <c r="E5" s="389"/>
      <c r="F5" s="58"/>
    </row>
    <row r="6" spans="1:6" ht="15">
      <c r="A6" s="59"/>
      <c r="B6" s="60"/>
      <c r="C6" s="61"/>
      <c r="D6" s="60"/>
      <c r="E6" s="61"/>
      <c r="F6" s="58"/>
    </row>
    <row r="7" spans="1:6" ht="15">
      <c r="A7" s="59"/>
      <c r="B7" s="376" t="s">
        <v>223</v>
      </c>
      <c r="C7" s="376"/>
      <c r="D7" s="62"/>
      <c r="E7" s="61"/>
      <c r="F7" s="58"/>
    </row>
    <row r="8" spans="1:6" ht="15.75" thickBot="1">
      <c r="A8" s="59"/>
      <c r="B8" s="390" t="s">
        <v>287</v>
      </c>
      <c r="C8" s="390"/>
      <c r="D8" s="390"/>
      <c r="E8" s="390"/>
      <c r="F8" s="58"/>
    </row>
    <row r="9" spans="1:6" ht="29.25" thickBot="1">
      <c r="A9" s="59"/>
      <c r="B9" s="32" t="s">
        <v>225</v>
      </c>
      <c r="C9" s="33" t="s">
        <v>224</v>
      </c>
      <c r="D9" s="380" t="s">
        <v>264</v>
      </c>
      <c r="E9" s="381"/>
      <c r="F9" s="58"/>
    </row>
    <row r="10" spans="1:6" ht="128.25" customHeight="1">
      <c r="A10" s="59"/>
      <c r="B10" s="34" t="s">
        <v>329</v>
      </c>
      <c r="C10" s="160" t="s">
        <v>335</v>
      </c>
      <c r="D10" s="397" t="s">
        <v>415</v>
      </c>
      <c r="E10" s="398"/>
      <c r="F10" s="58"/>
    </row>
    <row r="11" spans="1:6" ht="129.75" customHeight="1">
      <c r="A11" s="59"/>
      <c r="B11" s="35" t="s">
        <v>330</v>
      </c>
      <c r="C11" s="161" t="s">
        <v>336</v>
      </c>
      <c r="D11" s="399" t="s">
        <v>413</v>
      </c>
      <c r="E11" s="400"/>
      <c r="F11" s="58"/>
    </row>
    <row r="12" spans="1:6" ht="289.5" customHeight="1">
      <c r="A12" s="59"/>
      <c r="B12" s="35" t="s">
        <v>331</v>
      </c>
      <c r="C12" s="161" t="s">
        <v>335</v>
      </c>
      <c r="D12" s="401" t="s">
        <v>414</v>
      </c>
      <c r="E12" s="400"/>
      <c r="F12" s="58"/>
    </row>
    <row r="13" spans="1:6" ht="78" customHeight="1">
      <c r="A13" s="59"/>
      <c r="B13" s="35" t="s">
        <v>332</v>
      </c>
      <c r="C13" s="161" t="s">
        <v>335</v>
      </c>
      <c r="D13" s="399" t="s">
        <v>422</v>
      </c>
      <c r="E13" s="400"/>
      <c r="F13" s="58"/>
    </row>
    <row r="14" spans="1:6" ht="213" customHeight="1">
      <c r="A14" s="59"/>
      <c r="B14" s="35" t="s">
        <v>333</v>
      </c>
      <c r="C14" s="161" t="s">
        <v>336</v>
      </c>
      <c r="D14" s="399" t="s">
        <v>426</v>
      </c>
      <c r="E14" s="400"/>
      <c r="F14" s="58"/>
    </row>
    <row r="15" spans="1:6" ht="184.5" customHeight="1">
      <c r="A15" s="59"/>
      <c r="B15" s="35" t="s">
        <v>334</v>
      </c>
      <c r="C15" s="161" t="s">
        <v>335</v>
      </c>
      <c r="D15" s="401" t="s">
        <v>416</v>
      </c>
      <c r="E15" s="400"/>
      <c r="F15" s="58"/>
    </row>
    <row r="16" spans="1:6" ht="30" customHeight="1" hidden="1">
      <c r="A16" s="59"/>
      <c r="B16" s="35"/>
      <c r="C16" s="35"/>
      <c r="D16" s="382"/>
      <c r="E16" s="383"/>
      <c r="F16" s="58"/>
    </row>
    <row r="17" spans="1:6" ht="30" customHeight="1" hidden="1">
      <c r="A17" s="59"/>
      <c r="B17" s="35"/>
      <c r="C17" s="35"/>
      <c r="D17" s="382"/>
      <c r="E17" s="383"/>
      <c r="F17" s="58"/>
    </row>
    <row r="18" spans="1:6" ht="30" customHeight="1" hidden="1">
      <c r="A18" s="59"/>
      <c r="B18" s="35"/>
      <c r="C18" s="35"/>
      <c r="D18" s="382"/>
      <c r="E18" s="383"/>
      <c r="F18" s="58"/>
    </row>
    <row r="19" spans="1:6" ht="30" customHeight="1" hidden="1">
      <c r="A19" s="59"/>
      <c r="B19" s="35"/>
      <c r="C19" s="35"/>
      <c r="D19" s="382"/>
      <c r="E19" s="383"/>
      <c r="F19" s="58"/>
    </row>
    <row r="20" spans="1:6" ht="30" customHeight="1" thickBot="1">
      <c r="A20" s="59"/>
      <c r="B20" s="36"/>
      <c r="C20" s="36"/>
      <c r="D20" s="395"/>
      <c r="E20" s="396"/>
      <c r="F20" s="58"/>
    </row>
    <row r="21" spans="1:6" ht="15">
      <c r="A21" s="59"/>
      <c r="B21" s="61"/>
      <c r="C21" s="61"/>
      <c r="D21" s="61"/>
      <c r="E21" s="61"/>
      <c r="F21" s="58"/>
    </row>
    <row r="22" spans="1:6" ht="15">
      <c r="A22" s="59"/>
      <c r="B22" s="405" t="s">
        <v>247</v>
      </c>
      <c r="C22" s="405"/>
      <c r="D22" s="405"/>
      <c r="E22" s="405"/>
      <c r="F22" s="58"/>
    </row>
    <row r="23" spans="1:6" ht="15.75" thickBot="1">
      <c r="A23" s="59"/>
      <c r="B23" s="406" t="s">
        <v>262</v>
      </c>
      <c r="C23" s="406"/>
      <c r="D23" s="406"/>
      <c r="E23" s="406"/>
      <c r="F23" s="58"/>
    </row>
    <row r="24" spans="1:6" ht="29.25" thickBot="1">
      <c r="A24" s="59"/>
      <c r="B24" s="32" t="s">
        <v>225</v>
      </c>
      <c r="C24" s="33" t="s">
        <v>224</v>
      </c>
      <c r="D24" s="380" t="s">
        <v>264</v>
      </c>
      <c r="E24" s="381"/>
      <c r="F24" s="58"/>
    </row>
    <row r="25" spans="1:6" ht="261.75" customHeight="1" thickBot="1">
      <c r="A25" s="59"/>
      <c r="B25" s="34" t="s">
        <v>337</v>
      </c>
      <c r="C25" s="160" t="s">
        <v>335</v>
      </c>
      <c r="D25" s="402" t="s">
        <v>427</v>
      </c>
      <c r="E25" s="403"/>
      <c r="F25" s="58"/>
    </row>
    <row r="26" spans="1:6" ht="39.75" customHeight="1" hidden="1">
      <c r="A26" s="59"/>
      <c r="B26" s="35"/>
      <c r="C26" s="35"/>
      <c r="D26" s="382"/>
      <c r="E26" s="383"/>
      <c r="F26" s="58"/>
    </row>
    <row r="27" spans="1:6" ht="54.75" customHeight="1" thickBot="1">
      <c r="A27" s="59"/>
      <c r="B27" s="36" t="s">
        <v>362</v>
      </c>
      <c r="C27" s="192" t="s">
        <v>335</v>
      </c>
      <c r="D27" s="402" t="s">
        <v>417</v>
      </c>
      <c r="E27" s="403"/>
      <c r="F27" s="58"/>
    </row>
    <row r="28" spans="1:6" ht="15">
      <c r="A28" s="59"/>
      <c r="B28" s="61"/>
      <c r="C28" s="61"/>
      <c r="D28" s="61"/>
      <c r="E28" s="61"/>
      <c r="F28" s="58"/>
    </row>
    <row r="29" spans="1:6" ht="15">
      <c r="A29" s="59"/>
      <c r="B29" s="61"/>
      <c r="C29" s="61"/>
      <c r="D29" s="61"/>
      <c r="E29" s="61"/>
      <c r="F29" s="58"/>
    </row>
    <row r="30" spans="1:6" ht="31.5" customHeight="1">
      <c r="A30" s="59"/>
      <c r="B30" s="404" t="s">
        <v>246</v>
      </c>
      <c r="C30" s="404"/>
      <c r="D30" s="404"/>
      <c r="E30" s="404"/>
      <c r="F30" s="58"/>
    </row>
    <row r="31" spans="1:6" ht="15.75" thickBot="1">
      <c r="A31" s="59"/>
      <c r="B31" s="390" t="s">
        <v>265</v>
      </c>
      <c r="C31" s="390"/>
      <c r="D31" s="379"/>
      <c r="E31" s="379"/>
      <c r="F31" s="58"/>
    </row>
    <row r="32" spans="1:6" ht="243" customHeight="1" thickBot="1">
      <c r="A32" s="59"/>
      <c r="B32" s="392" t="s">
        <v>418</v>
      </c>
      <c r="C32" s="393"/>
      <c r="D32" s="393"/>
      <c r="E32" s="394"/>
      <c r="F32" s="58"/>
    </row>
    <row r="33" spans="1:6" ht="15">
      <c r="A33" s="59"/>
      <c r="B33" s="61"/>
      <c r="C33" s="61"/>
      <c r="D33" s="61"/>
      <c r="E33" s="61"/>
      <c r="F33" s="58"/>
    </row>
    <row r="34" spans="1:6" ht="15">
      <c r="A34" s="59"/>
      <c r="B34" s="61"/>
      <c r="C34" s="61"/>
      <c r="D34" s="61"/>
      <c r="E34" s="61"/>
      <c r="F34" s="58"/>
    </row>
    <row r="35" spans="1:6" ht="15">
      <c r="A35" s="59"/>
      <c r="B35" s="61"/>
      <c r="C35" s="61"/>
      <c r="D35" s="61"/>
      <c r="E35" s="61"/>
      <c r="F35" s="58"/>
    </row>
    <row r="36" spans="1:6" ht="15.75" thickBot="1">
      <c r="A36" s="63"/>
      <c r="B36" s="64"/>
      <c r="C36" s="64"/>
      <c r="D36" s="64"/>
      <c r="E36" s="64"/>
      <c r="F36" s="65"/>
    </row>
    <row r="37" spans="1:6" ht="15">
      <c r="A37" s="8"/>
      <c r="B37" s="8"/>
      <c r="C37" s="8"/>
      <c r="D37" s="8"/>
      <c r="E37" s="8"/>
      <c r="F37" s="8"/>
    </row>
    <row r="38" spans="1:6" ht="15">
      <c r="A38" s="8"/>
      <c r="B38" s="8"/>
      <c r="C38" s="8"/>
      <c r="D38" s="8"/>
      <c r="E38" s="8"/>
      <c r="F38" s="8"/>
    </row>
    <row r="39" spans="1:6" ht="15">
      <c r="A39" s="8"/>
      <c r="B39" s="8"/>
      <c r="C39" s="8"/>
      <c r="D39" s="8"/>
      <c r="E39" s="8"/>
      <c r="F39" s="8"/>
    </row>
    <row r="40" spans="1:6" ht="15">
      <c r="A40" s="8"/>
      <c r="B40" s="8"/>
      <c r="C40" s="8"/>
      <c r="D40" s="8"/>
      <c r="E40" s="8"/>
      <c r="F40" s="8"/>
    </row>
    <row r="41" spans="1:6" ht="15">
      <c r="A41" s="8"/>
      <c r="B41" s="8"/>
      <c r="C41" s="8"/>
      <c r="D41" s="8"/>
      <c r="E41" s="8"/>
      <c r="F41" s="8"/>
    </row>
    <row r="42" spans="1:6" ht="15">
      <c r="A42" s="8"/>
      <c r="B42" s="8"/>
      <c r="C42" s="8"/>
      <c r="D42" s="8"/>
      <c r="E42" s="8"/>
      <c r="F42" s="8"/>
    </row>
    <row r="43" spans="1:6" ht="15">
      <c r="A43" s="8"/>
      <c r="B43" s="386"/>
      <c r="C43" s="386"/>
      <c r="D43" s="7"/>
      <c r="E43" s="8"/>
      <c r="F43" s="8"/>
    </row>
    <row r="44" spans="1:6" ht="15">
      <c r="A44" s="8"/>
      <c r="B44" s="386"/>
      <c r="C44" s="386"/>
      <c r="D44" s="7"/>
      <c r="E44" s="8"/>
      <c r="F44" s="8"/>
    </row>
    <row r="45" spans="1:6" ht="15">
      <c r="A45" s="8"/>
      <c r="B45" s="391"/>
      <c r="C45" s="391"/>
      <c r="D45" s="391"/>
      <c r="E45" s="391"/>
      <c r="F45" s="8"/>
    </row>
    <row r="46" spans="1:6" ht="15">
      <c r="A46" s="8"/>
      <c r="B46" s="384"/>
      <c r="C46" s="384"/>
      <c r="D46" s="388"/>
      <c r="E46" s="388"/>
      <c r="F46" s="8"/>
    </row>
    <row r="47" spans="1:6" ht="15">
      <c r="A47" s="8"/>
      <c r="B47" s="384"/>
      <c r="C47" s="384"/>
      <c r="D47" s="385"/>
      <c r="E47" s="385"/>
      <c r="F47" s="8"/>
    </row>
    <row r="48" spans="1:6" ht="15">
      <c r="A48" s="8"/>
      <c r="B48" s="8"/>
      <c r="C48" s="8"/>
      <c r="D48" s="8"/>
      <c r="E48" s="8"/>
      <c r="F48" s="8"/>
    </row>
    <row r="49" spans="1:6" ht="15">
      <c r="A49" s="8"/>
      <c r="B49" s="386"/>
      <c r="C49" s="386"/>
      <c r="D49" s="7"/>
      <c r="E49" s="8"/>
      <c r="F49" s="8"/>
    </row>
    <row r="50" spans="1:6" ht="15">
      <c r="A50" s="8"/>
      <c r="B50" s="386"/>
      <c r="C50" s="386"/>
      <c r="D50" s="387"/>
      <c r="E50" s="387"/>
      <c r="F50" s="8"/>
    </row>
    <row r="51" spans="1:6" ht="15">
      <c r="A51" s="8"/>
      <c r="B51" s="7"/>
      <c r="C51" s="7"/>
      <c r="D51" s="7"/>
      <c r="E51" s="7"/>
      <c r="F51" s="8"/>
    </row>
    <row r="52" spans="1:6" ht="15">
      <c r="A52" s="8"/>
      <c r="B52" s="384"/>
      <c r="C52" s="384"/>
      <c r="D52" s="388"/>
      <c r="E52" s="388"/>
      <c r="F52" s="8"/>
    </row>
    <row r="53" spans="1:6" ht="15">
      <c r="A53" s="8"/>
      <c r="B53" s="384"/>
      <c r="C53" s="384"/>
      <c r="D53" s="385"/>
      <c r="E53" s="385"/>
      <c r="F53" s="8"/>
    </row>
    <row r="54" spans="1:6" ht="15">
      <c r="A54" s="8"/>
      <c r="B54" s="8"/>
      <c r="C54" s="8"/>
      <c r="D54" s="8"/>
      <c r="E54" s="8"/>
      <c r="F54" s="8"/>
    </row>
    <row r="55" spans="1:6" ht="15">
      <c r="A55" s="8"/>
      <c r="B55" s="386"/>
      <c r="C55" s="386"/>
      <c r="D55" s="8"/>
      <c r="E55" s="8"/>
      <c r="F55" s="8"/>
    </row>
    <row r="56" spans="1:6" ht="15">
      <c r="A56" s="8"/>
      <c r="B56" s="386"/>
      <c r="C56" s="386"/>
      <c r="D56" s="385"/>
      <c r="E56" s="385"/>
      <c r="F56" s="8"/>
    </row>
    <row r="57" spans="1:6" ht="15">
      <c r="A57" s="8"/>
      <c r="B57" s="384"/>
      <c r="C57" s="384"/>
      <c r="D57" s="385"/>
      <c r="E57" s="385"/>
      <c r="F57" s="8"/>
    </row>
    <row r="58" spans="1:6" ht="15">
      <c r="A58" s="8"/>
      <c r="B58" s="9"/>
      <c r="C58" s="8"/>
      <c r="D58" s="9"/>
      <c r="E58" s="8"/>
      <c r="F58" s="8"/>
    </row>
    <row r="59" spans="1:6" ht="15">
      <c r="A59" s="8"/>
      <c r="B59" s="9"/>
      <c r="C59" s="9"/>
      <c r="D59" s="9"/>
      <c r="E59" s="9"/>
      <c r="F59" s="10"/>
    </row>
  </sheetData>
  <sheetProtection/>
  <mergeCells count="46">
    <mergeCell ref="D9:E9"/>
    <mergeCell ref="D13:E13"/>
    <mergeCell ref="D14:E14"/>
    <mergeCell ref="B30:E30"/>
    <mergeCell ref="B22:E22"/>
    <mergeCell ref="B23:E23"/>
    <mergeCell ref="D16:E16"/>
    <mergeCell ref="D17:E17"/>
    <mergeCell ref="D27:E27"/>
    <mergeCell ref="D15:E15"/>
    <mergeCell ref="D19:E19"/>
    <mergeCell ref="D20:E20"/>
    <mergeCell ref="D10:E10"/>
    <mergeCell ref="D11:E11"/>
    <mergeCell ref="D12:E12"/>
    <mergeCell ref="D25:E25"/>
    <mergeCell ref="B3:E3"/>
    <mergeCell ref="A4:E4"/>
    <mergeCell ref="B5:E5"/>
    <mergeCell ref="B7:C7"/>
    <mergeCell ref="B8:E8"/>
    <mergeCell ref="D46:E46"/>
    <mergeCell ref="B45:E45"/>
    <mergeCell ref="B46:C46"/>
    <mergeCell ref="B32:E32"/>
    <mergeCell ref="B31:C31"/>
    <mergeCell ref="B44:C44"/>
    <mergeCell ref="D47:E47"/>
    <mergeCell ref="B49:C49"/>
    <mergeCell ref="B55:C55"/>
    <mergeCell ref="B56:C56"/>
    <mergeCell ref="D56:E56"/>
    <mergeCell ref="B50:C50"/>
    <mergeCell ref="D50:E50"/>
    <mergeCell ref="B52:C52"/>
    <mergeCell ref="D52:E52"/>
    <mergeCell ref="D31:E31"/>
    <mergeCell ref="D24:E24"/>
    <mergeCell ref="D26:E26"/>
    <mergeCell ref="B47:C47"/>
    <mergeCell ref="D18:E18"/>
    <mergeCell ref="B57:C57"/>
    <mergeCell ref="D57:E57"/>
    <mergeCell ref="B53:C53"/>
    <mergeCell ref="D53:E53"/>
    <mergeCell ref="B43:C43"/>
  </mergeCells>
  <dataValidations count="2">
    <dataValidation type="whole" allowBlank="1" showInputMessage="1" showErrorMessage="1" sqref="D52 D46">
      <formula1>-999999999</formula1>
      <formula2>999999999</formula2>
    </dataValidation>
    <dataValidation type="list" allowBlank="1" showInputMessage="1" showErrorMessage="1" sqref="D56">
      <formula1>$J$63:$J$64</formula1>
    </dataValidation>
  </dataValidations>
  <printOptions/>
  <pageMargins left="0.25" right="0.25" top="0.17" bottom="0.17" header="0.17" footer="0.17"/>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Z117"/>
  <sheetViews>
    <sheetView zoomScale="67" zoomScaleNormal="67" zoomScalePageLayoutView="0" workbookViewId="0" topLeftCell="A52">
      <selection activeCell="A57" sqref="A57"/>
    </sheetView>
  </sheetViews>
  <sheetFormatPr defaultColWidth="9.140625" defaultRowHeight="15"/>
  <cols>
    <col min="1" max="1" width="2.140625" style="0" customWidth="1"/>
    <col min="2" max="2" width="2.421875" style="0" customWidth="1"/>
    <col min="3" max="3" width="22.57421875" style="11" customWidth="1"/>
    <col min="4" max="4" width="15.57421875" style="0" customWidth="1"/>
    <col min="5" max="5" width="24.8515625" style="0" customWidth="1"/>
    <col min="6" max="6" width="18.8515625" style="0" customWidth="1"/>
    <col min="7" max="7" width="30.140625" style="0" customWidth="1"/>
    <col min="8" max="8" width="97.57421875" style="0" customWidth="1"/>
    <col min="9" max="9" width="21.8515625" style="0" customWidth="1"/>
    <col min="10" max="10" width="11.57421875" style="0" customWidth="1"/>
    <col min="11" max="11" width="2.00390625" style="0" customWidth="1"/>
    <col min="12" max="12" width="40.57421875" style="0" customWidth="1"/>
  </cols>
  <sheetData>
    <row r="1" spans="1:52" ht="15.75" thickBot="1">
      <c r="A1" s="22"/>
      <c r="B1" s="22"/>
      <c r="C1" s="21"/>
      <c r="D1" s="22"/>
      <c r="E1" s="22"/>
      <c r="F1" s="22"/>
      <c r="G1" s="22"/>
      <c r="H1" s="94"/>
      <c r="I1" s="94"/>
      <c r="J1" s="22"/>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row>
    <row r="2" spans="1:52" ht="15.75" thickBot="1">
      <c r="A2" s="22"/>
      <c r="B2" s="40"/>
      <c r="C2" s="41"/>
      <c r="D2" s="42"/>
      <c r="E2" s="42"/>
      <c r="F2" s="42"/>
      <c r="G2" s="42"/>
      <c r="H2" s="103"/>
      <c r="I2" s="103"/>
      <c r="J2" s="43"/>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ht="21" thickBot="1">
      <c r="A3" s="22"/>
      <c r="B3" s="92"/>
      <c r="C3" s="352" t="s">
        <v>243</v>
      </c>
      <c r="D3" s="353"/>
      <c r="E3" s="353"/>
      <c r="F3" s="353"/>
      <c r="G3" s="353"/>
      <c r="H3" s="353"/>
      <c r="I3" s="354"/>
      <c r="J3" s="93"/>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2" ht="15" customHeight="1">
      <c r="A4" s="22"/>
      <c r="B4" s="44"/>
      <c r="C4" s="445" t="s">
        <v>213</v>
      </c>
      <c r="D4" s="445"/>
      <c r="E4" s="445"/>
      <c r="F4" s="445"/>
      <c r="G4" s="445"/>
      <c r="H4" s="445"/>
      <c r="I4" s="445"/>
      <c r="J4" s="45"/>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ht="15" customHeight="1">
      <c r="A5" s="22"/>
      <c r="B5" s="44"/>
      <c r="C5" s="126"/>
      <c r="D5" s="126"/>
      <c r="E5" s="126"/>
      <c r="F5" s="126"/>
      <c r="G5" s="126"/>
      <c r="H5" s="126"/>
      <c r="I5" s="126"/>
      <c r="J5" s="45"/>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row>
    <row r="6" spans="1:52" ht="15">
      <c r="A6" s="22"/>
      <c r="B6" s="44"/>
      <c r="C6" s="46"/>
      <c r="D6" s="47"/>
      <c r="E6" s="47"/>
      <c r="F6" s="47"/>
      <c r="G6" s="47"/>
      <c r="H6" s="104"/>
      <c r="I6" s="104"/>
      <c r="J6" s="45"/>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row>
    <row r="7" spans="1:52" ht="15.75" customHeight="1" thickBot="1">
      <c r="A7" s="22"/>
      <c r="B7" s="44"/>
      <c r="C7" s="46"/>
      <c r="D7" s="426" t="s">
        <v>244</v>
      </c>
      <c r="E7" s="426"/>
      <c r="F7" s="426" t="s">
        <v>248</v>
      </c>
      <c r="G7" s="426"/>
      <c r="H7" s="102" t="s">
        <v>249</v>
      </c>
      <c r="I7" s="102" t="s">
        <v>222</v>
      </c>
      <c r="J7" s="45"/>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row>
    <row r="8" spans="1:52" s="11" customFormat="1" ht="179.25" customHeight="1" thickBot="1">
      <c r="A8" s="21"/>
      <c r="B8" s="49"/>
      <c r="C8" s="101" t="s">
        <v>241</v>
      </c>
      <c r="D8" s="438" t="s">
        <v>353</v>
      </c>
      <c r="E8" s="439"/>
      <c r="F8" s="438" t="s">
        <v>354</v>
      </c>
      <c r="G8" s="439"/>
      <c r="H8" s="175" t="s">
        <v>419</v>
      </c>
      <c r="I8" s="175" t="s">
        <v>216</v>
      </c>
      <c r="J8" s="50"/>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row>
    <row r="9" spans="1:52" s="11" customFormat="1" ht="178.5" customHeight="1" thickBot="1">
      <c r="A9" s="21"/>
      <c r="B9" s="49"/>
      <c r="C9" s="101"/>
      <c r="D9" s="446" t="s">
        <v>433</v>
      </c>
      <c r="E9" s="447"/>
      <c r="F9" s="438" t="s">
        <v>356</v>
      </c>
      <c r="G9" s="439"/>
      <c r="H9" s="175" t="s">
        <v>420</v>
      </c>
      <c r="I9" s="175" t="s">
        <v>363</v>
      </c>
      <c r="J9" s="50"/>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row>
    <row r="10" spans="1:52" s="11" customFormat="1" ht="52.5" customHeight="1" thickBot="1">
      <c r="A10" s="21"/>
      <c r="B10" s="49"/>
      <c r="C10" s="101"/>
      <c r="D10" s="438" t="s">
        <v>434</v>
      </c>
      <c r="E10" s="439"/>
      <c r="F10" s="438" t="s">
        <v>358</v>
      </c>
      <c r="G10" s="439"/>
      <c r="H10" s="175" t="s">
        <v>394</v>
      </c>
      <c r="I10" s="175" t="s">
        <v>340</v>
      </c>
      <c r="J10" s="50"/>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row>
    <row r="11" spans="1:52" s="11" customFormat="1" ht="85.5" customHeight="1" thickBot="1">
      <c r="A11" s="21"/>
      <c r="B11" s="49"/>
      <c r="C11" s="101"/>
      <c r="D11" s="438" t="s">
        <v>435</v>
      </c>
      <c r="E11" s="439"/>
      <c r="F11" s="438" t="s">
        <v>359</v>
      </c>
      <c r="G11" s="439"/>
      <c r="H11" s="175" t="s">
        <v>421</v>
      </c>
      <c r="I11" s="175" t="s">
        <v>217</v>
      </c>
      <c r="J11" s="50"/>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row>
    <row r="12" spans="1:52" s="11" customFormat="1" ht="85.5" customHeight="1">
      <c r="A12" s="21"/>
      <c r="B12" s="49"/>
      <c r="C12" s="101"/>
      <c r="D12" s="407" t="s">
        <v>436</v>
      </c>
      <c r="E12" s="408"/>
      <c r="F12" s="407" t="s">
        <v>361</v>
      </c>
      <c r="G12" s="408"/>
      <c r="H12" s="197" t="s">
        <v>364</v>
      </c>
      <c r="I12" s="197" t="s">
        <v>216</v>
      </c>
      <c r="J12" s="50"/>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row>
    <row r="13" spans="1:52" s="11" customFormat="1" ht="85.5" customHeight="1">
      <c r="A13" s="21"/>
      <c r="B13" s="49"/>
      <c r="C13" s="205"/>
      <c r="D13" s="409" t="s">
        <v>437</v>
      </c>
      <c r="E13" s="410"/>
      <c r="F13" s="409" t="s">
        <v>406</v>
      </c>
      <c r="G13" s="410"/>
      <c r="H13" s="200" t="s">
        <v>407</v>
      </c>
      <c r="I13" s="206" t="s">
        <v>217</v>
      </c>
      <c r="J13" s="50"/>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row>
    <row r="14" spans="1:52" s="11" customFormat="1" ht="96" customHeight="1" thickBot="1">
      <c r="A14" s="21"/>
      <c r="B14" s="49"/>
      <c r="C14" s="101"/>
      <c r="D14" s="409" t="s">
        <v>440</v>
      </c>
      <c r="E14" s="410"/>
      <c r="F14" s="409" t="s">
        <v>441</v>
      </c>
      <c r="G14" s="410"/>
      <c r="H14" s="200" t="s">
        <v>442</v>
      </c>
      <c r="I14" s="201" t="s">
        <v>218</v>
      </c>
      <c r="J14" s="50"/>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row>
    <row r="15" spans="1:52" s="11" customFormat="1" ht="28.5" customHeight="1" thickBot="1">
      <c r="A15" s="21"/>
      <c r="B15" s="49"/>
      <c r="C15" s="99"/>
      <c r="D15" s="51"/>
      <c r="E15" s="51"/>
      <c r="F15" s="51"/>
      <c r="G15" s="51"/>
      <c r="H15" s="109" t="s">
        <v>245</v>
      </c>
      <c r="I15" s="174" t="s">
        <v>217</v>
      </c>
      <c r="J15" s="50"/>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row>
    <row r="16" spans="1:52" s="11" customFormat="1" ht="18.75" customHeight="1">
      <c r="A16" s="21"/>
      <c r="B16" s="49"/>
      <c r="C16" s="149"/>
      <c r="D16" s="51"/>
      <c r="E16" s="51"/>
      <c r="F16" s="51"/>
      <c r="G16" s="51"/>
      <c r="H16" s="110"/>
      <c r="I16" s="46"/>
      <c r="J16" s="50"/>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row>
    <row r="17" spans="1:52" s="11" customFormat="1" ht="15.75" thickBot="1">
      <c r="A17" s="21"/>
      <c r="B17" s="49"/>
      <c r="C17" s="131"/>
      <c r="D17" s="444" t="s">
        <v>271</v>
      </c>
      <c r="E17" s="444"/>
      <c r="F17" s="444"/>
      <c r="G17" s="444"/>
      <c r="H17" s="444"/>
      <c r="I17" s="444"/>
      <c r="J17" s="50"/>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row>
    <row r="18" spans="1:52" s="11" customFormat="1" ht="15.75" thickBot="1">
      <c r="A18" s="21"/>
      <c r="B18" s="49"/>
      <c r="C18" s="131"/>
      <c r="D18" s="87" t="s">
        <v>60</v>
      </c>
      <c r="E18" s="440" t="s">
        <v>338</v>
      </c>
      <c r="F18" s="441"/>
      <c r="G18" s="441"/>
      <c r="H18" s="442"/>
      <c r="I18" s="51"/>
      <c r="J18" s="50"/>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row>
    <row r="19" spans="1:52" s="11" customFormat="1" ht="15.75" thickBot="1">
      <c r="A19" s="21"/>
      <c r="B19" s="49"/>
      <c r="C19" s="131"/>
      <c r="D19" s="87" t="s">
        <v>62</v>
      </c>
      <c r="E19" s="443" t="s">
        <v>339</v>
      </c>
      <c r="F19" s="420"/>
      <c r="G19" s="420"/>
      <c r="H19" s="421"/>
      <c r="I19" s="51"/>
      <c r="J19" s="50"/>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row>
    <row r="20" spans="1:52" s="11" customFormat="1" ht="13.5" customHeight="1">
      <c r="A20" s="21"/>
      <c r="B20" s="49"/>
      <c r="C20" s="131"/>
      <c r="D20" s="51"/>
      <c r="E20" s="51"/>
      <c r="F20" s="51"/>
      <c r="G20" s="51"/>
      <c r="H20" s="51"/>
      <c r="I20" s="51"/>
      <c r="J20" s="50"/>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row>
    <row r="21" spans="1:52" s="11" customFormat="1" ht="30.75" customHeight="1" thickBot="1">
      <c r="A21" s="21"/>
      <c r="B21" s="49"/>
      <c r="C21" s="375" t="s">
        <v>214</v>
      </c>
      <c r="D21" s="375"/>
      <c r="E21" s="375"/>
      <c r="F21" s="375"/>
      <c r="G21" s="375"/>
      <c r="H21" s="375"/>
      <c r="I21" s="104"/>
      <c r="J21" s="50"/>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row>
    <row r="22" spans="1:52" s="11" customFormat="1" ht="30.75" customHeight="1">
      <c r="A22" s="21"/>
      <c r="B22" s="49"/>
      <c r="C22" s="107"/>
      <c r="D22" s="411" t="s">
        <v>828</v>
      </c>
      <c r="E22" s="412"/>
      <c r="F22" s="412"/>
      <c r="G22" s="412"/>
      <c r="H22" s="412"/>
      <c r="I22" s="449"/>
      <c r="J22" s="50"/>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row>
    <row r="23" spans="1:52" s="11" customFormat="1" ht="30.75" customHeight="1">
      <c r="A23" s="21"/>
      <c r="B23" s="49"/>
      <c r="C23" s="107"/>
      <c r="D23" s="413"/>
      <c r="E23" s="414"/>
      <c r="F23" s="414"/>
      <c r="G23" s="414"/>
      <c r="H23" s="414"/>
      <c r="I23" s="450"/>
      <c r="J23" s="50"/>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row>
    <row r="24" spans="1:52" s="11" customFormat="1" ht="30.75" customHeight="1">
      <c r="A24" s="21"/>
      <c r="B24" s="49"/>
      <c r="C24" s="107"/>
      <c r="D24" s="413"/>
      <c r="E24" s="414"/>
      <c r="F24" s="414"/>
      <c r="G24" s="414"/>
      <c r="H24" s="414"/>
      <c r="I24" s="450"/>
      <c r="J24" s="50"/>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row>
    <row r="25" spans="1:52" s="11" customFormat="1" ht="249.75" customHeight="1" thickBot="1">
      <c r="A25" s="21"/>
      <c r="B25" s="49"/>
      <c r="C25" s="107"/>
      <c r="D25" s="451"/>
      <c r="E25" s="452"/>
      <c r="F25" s="452"/>
      <c r="G25" s="452"/>
      <c r="H25" s="452"/>
      <c r="I25" s="453"/>
      <c r="J25" s="50"/>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row>
    <row r="26" spans="1:52" s="11" customFormat="1" ht="15">
      <c r="A26" s="21"/>
      <c r="B26" s="49"/>
      <c r="C26" s="100"/>
      <c r="D26" s="100"/>
      <c r="E26" s="100"/>
      <c r="F26" s="107"/>
      <c r="G26" s="100"/>
      <c r="H26" s="104"/>
      <c r="I26" s="104"/>
      <c r="J26" s="50"/>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row>
    <row r="27" spans="1:52" ht="15.75" customHeight="1" thickBot="1">
      <c r="A27" s="22"/>
      <c r="B27" s="49"/>
      <c r="C27" s="52"/>
      <c r="D27" s="426" t="s">
        <v>244</v>
      </c>
      <c r="E27" s="426"/>
      <c r="F27" s="426" t="s">
        <v>248</v>
      </c>
      <c r="G27" s="426"/>
      <c r="H27" s="102" t="s">
        <v>249</v>
      </c>
      <c r="I27" s="102" t="s">
        <v>222</v>
      </c>
      <c r="J27" s="50"/>
      <c r="K27" s="6"/>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row>
    <row r="28" spans="1:52" ht="191.25" customHeight="1" thickBot="1">
      <c r="A28" s="22"/>
      <c r="B28" s="49"/>
      <c r="C28" s="101" t="s">
        <v>242</v>
      </c>
      <c r="D28" s="438" t="s">
        <v>353</v>
      </c>
      <c r="E28" s="439"/>
      <c r="F28" s="438" t="s">
        <v>354</v>
      </c>
      <c r="G28" s="439"/>
      <c r="H28" s="175" t="s">
        <v>401</v>
      </c>
      <c r="I28" s="175" t="s">
        <v>217</v>
      </c>
      <c r="J28" s="50"/>
      <c r="K28" s="6"/>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row>
    <row r="29" spans="1:52" ht="131.25" customHeight="1" thickBot="1">
      <c r="A29" s="22"/>
      <c r="B29" s="49"/>
      <c r="C29" s="101"/>
      <c r="D29" s="438" t="s">
        <v>355</v>
      </c>
      <c r="E29" s="439"/>
      <c r="F29" s="438" t="s">
        <v>356</v>
      </c>
      <c r="G29" s="439"/>
      <c r="H29" s="196" t="s">
        <v>402</v>
      </c>
      <c r="I29" s="196" t="s">
        <v>218</v>
      </c>
      <c r="J29" s="50"/>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ht="62.25" customHeight="1">
      <c r="A30" s="22"/>
      <c r="B30" s="49"/>
      <c r="C30" s="101"/>
      <c r="D30" s="407" t="s">
        <v>357</v>
      </c>
      <c r="E30" s="408"/>
      <c r="F30" s="407" t="s">
        <v>358</v>
      </c>
      <c r="G30" s="408"/>
      <c r="H30" s="197" t="s">
        <v>394</v>
      </c>
      <c r="I30" s="198" t="s">
        <v>217</v>
      </c>
      <c r="J30" s="50"/>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row>
    <row r="31" spans="1:52" ht="48" customHeight="1" thickBot="1">
      <c r="A31" s="22"/>
      <c r="B31" s="49"/>
      <c r="C31" s="195"/>
      <c r="D31" s="448" t="s">
        <v>359</v>
      </c>
      <c r="E31" s="448"/>
      <c r="F31" s="448" t="s">
        <v>359</v>
      </c>
      <c r="G31" s="448"/>
      <c r="H31" s="200" t="s">
        <v>403</v>
      </c>
      <c r="I31" s="201" t="s">
        <v>218</v>
      </c>
      <c r="J31" s="50"/>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row>
    <row r="32" spans="1:52" ht="81" customHeight="1">
      <c r="A32" s="22"/>
      <c r="B32" s="49"/>
      <c r="C32" s="195"/>
      <c r="D32" s="407" t="s">
        <v>360</v>
      </c>
      <c r="E32" s="408"/>
      <c r="F32" s="407" t="s">
        <v>361</v>
      </c>
      <c r="G32" s="408"/>
      <c r="H32" s="202" t="s">
        <v>404</v>
      </c>
      <c r="I32" s="203" t="s">
        <v>217</v>
      </c>
      <c r="J32" s="50"/>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ht="102" customHeight="1">
      <c r="A33" s="22"/>
      <c r="B33" s="49"/>
      <c r="C33" s="195"/>
      <c r="D33" s="409" t="s">
        <v>829</v>
      </c>
      <c r="E33" s="410"/>
      <c r="F33" s="409" t="s">
        <v>441</v>
      </c>
      <c r="G33" s="410"/>
      <c r="H33" s="200" t="s">
        <v>442</v>
      </c>
      <c r="I33" s="336" t="s">
        <v>218</v>
      </c>
      <c r="J33" s="50"/>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row>
    <row r="34" spans="1:52" ht="40.5" customHeight="1">
      <c r="A34" s="22"/>
      <c r="B34" s="49"/>
      <c r="C34" s="46"/>
      <c r="D34" s="409" t="s">
        <v>405</v>
      </c>
      <c r="E34" s="410"/>
      <c r="F34" s="409" t="s">
        <v>406</v>
      </c>
      <c r="G34" s="410"/>
      <c r="H34" s="200" t="s">
        <v>407</v>
      </c>
      <c r="I34" s="201" t="s">
        <v>217</v>
      </c>
      <c r="J34" s="50"/>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row>
    <row r="35" spans="1:52" ht="15.75" thickBot="1">
      <c r="A35" s="22"/>
      <c r="B35" s="49"/>
      <c r="C35" s="46"/>
      <c r="D35" s="46"/>
      <c r="E35" s="46"/>
      <c r="F35" s="46"/>
      <c r="G35" s="46"/>
      <c r="H35" s="109" t="s">
        <v>408</v>
      </c>
      <c r="I35" s="199" t="s">
        <v>217</v>
      </c>
      <c r="J35" s="50"/>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ht="15.75" thickBot="1">
      <c r="A36" s="22"/>
      <c r="B36" s="49"/>
      <c r="C36" s="46"/>
      <c r="D36" s="147" t="s">
        <v>271</v>
      </c>
      <c r="E36" s="150"/>
      <c r="F36" s="46"/>
      <c r="G36" s="46"/>
      <c r="H36" s="110"/>
      <c r="I36" s="46"/>
      <c r="J36" s="50"/>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row>
    <row r="37" spans="1:52" ht="15.75" thickBot="1">
      <c r="A37" s="22"/>
      <c r="B37" s="49"/>
      <c r="C37" s="46"/>
      <c r="D37" s="87" t="s">
        <v>60</v>
      </c>
      <c r="E37" s="415" t="s">
        <v>399</v>
      </c>
      <c r="F37" s="416"/>
      <c r="G37" s="416"/>
      <c r="H37" s="417"/>
      <c r="I37" s="46"/>
      <c r="J37" s="50"/>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row>
    <row r="38" spans="1:52" ht="15.75" thickBot="1">
      <c r="A38" s="22"/>
      <c r="B38" s="49"/>
      <c r="C38" s="46" t="s">
        <v>409</v>
      </c>
      <c r="D38" s="87" t="s">
        <v>62</v>
      </c>
      <c r="E38" s="418" t="s">
        <v>400</v>
      </c>
      <c r="F38" s="416"/>
      <c r="G38" s="416"/>
      <c r="H38" s="417"/>
      <c r="I38" s="46"/>
      <c r="J38" s="50"/>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ht="15.75" thickBot="1">
      <c r="A39" s="22"/>
      <c r="B39" s="49"/>
      <c r="C39" s="46"/>
      <c r="D39" s="46"/>
      <c r="E39" s="46"/>
      <c r="F39" s="46"/>
      <c r="G39" s="46"/>
      <c r="H39" s="46"/>
      <c r="I39" s="46"/>
      <c r="J39" s="50"/>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row>
    <row r="40" spans="1:52" ht="392.25" customHeight="1">
      <c r="A40" s="22"/>
      <c r="B40" s="49"/>
      <c r="C40" s="46"/>
      <c r="D40" s="411" t="s">
        <v>830</v>
      </c>
      <c r="E40" s="412"/>
      <c r="F40" s="412"/>
      <c r="G40" s="412"/>
      <c r="H40" s="412"/>
      <c r="I40" s="46"/>
      <c r="J40" s="50"/>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row>
    <row r="41" spans="1:52" ht="15.75" customHeight="1">
      <c r="A41" s="22"/>
      <c r="B41" s="49"/>
      <c r="C41" s="52"/>
      <c r="D41" s="413"/>
      <c r="E41" s="414"/>
      <c r="F41" s="414"/>
      <c r="G41" s="414"/>
      <c r="H41" s="414"/>
      <c r="I41" s="46"/>
      <c r="J41" s="50"/>
      <c r="K41" s="6"/>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ht="39.75" customHeight="1" thickBot="1">
      <c r="A42" s="22"/>
      <c r="B42" s="49"/>
      <c r="C42" s="101" t="s">
        <v>274</v>
      </c>
      <c r="D42" s="426" t="s">
        <v>244</v>
      </c>
      <c r="E42" s="426"/>
      <c r="F42" s="426" t="s">
        <v>248</v>
      </c>
      <c r="G42" s="426"/>
      <c r="H42" s="102" t="s">
        <v>249</v>
      </c>
      <c r="I42" s="102" t="s">
        <v>222</v>
      </c>
      <c r="J42" s="50"/>
      <c r="K42" s="6"/>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row>
    <row r="43" spans="1:52" ht="39.75" customHeight="1" thickBot="1">
      <c r="A43" s="22"/>
      <c r="B43" s="49"/>
      <c r="C43" s="101"/>
      <c r="D43" s="427"/>
      <c r="E43" s="428"/>
      <c r="F43" s="427"/>
      <c r="G43" s="428"/>
      <c r="H43" s="106"/>
      <c r="I43" s="106"/>
      <c r="J43" s="50"/>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row>
    <row r="44" spans="1:52" ht="48" customHeight="1" thickBot="1">
      <c r="A44" s="22"/>
      <c r="B44" s="49"/>
      <c r="C44" s="101"/>
      <c r="D44" s="427"/>
      <c r="E44" s="428"/>
      <c r="F44" s="427"/>
      <c r="G44" s="428"/>
      <c r="H44" s="106"/>
      <c r="I44" s="106"/>
      <c r="J44" s="50"/>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row>
    <row r="45" spans="1:52" ht="21.75" customHeight="1" thickBot="1">
      <c r="A45" s="22"/>
      <c r="B45" s="49"/>
      <c r="C45" s="46"/>
      <c r="D45" s="427"/>
      <c r="E45" s="428"/>
      <c r="F45" s="427"/>
      <c r="G45" s="428"/>
      <c r="H45" s="106"/>
      <c r="I45" s="106"/>
      <c r="J45" s="50"/>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row>
    <row r="46" spans="1:52" ht="15.75" thickBot="1">
      <c r="A46" s="22"/>
      <c r="B46" s="49"/>
      <c r="C46" s="46"/>
      <c r="D46" s="46"/>
      <c r="E46" s="46"/>
      <c r="F46" s="46"/>
      <c r="G46" s="46"/>
      <c r="H46" s="109" t="s">
        <v>245</v>
      </c>
      <c r="I46" s="111"/>
      <c r="J46" s="50"/>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row>
    <row r="47" spans="1:52" ht="15.75" thickBot="1">
      <c r="A47" s="22"/>
      <c r="B47" s="49"/>
      <c r="C47" s="46"/>
      <c r="D47" s="147" t="s">
        <v>271</v>
      </c>
      <c r="E47" s="150"/>
      <c r="F47" s="46"/>
      <c r="G47" s="46"/>
      <c r="H47" s="110"/>
      <c r="I47" s="46"/>
      <c r="J47" s="50"/>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row>
    <row r="48" spans="1:52" ht="15.75" thickBot="1">
      <c r="A48" s="22"/>
      <c r="B48" s="49"/>
      <c r="C48" s="46"/>
      <c r="D48" s="87" t="s">
        <v>60</v>
      </c>
      <c r="E48" s="419"/>
      <c r="F48" s="420"/>
      <c r="G48" s="420"/>
      <c r="H48" s="421"/>
      <c r="I48" s="46"/>
      <c r="J48" s="50"/>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row>
    <row r="49" spans="1:52" ht="15.75" thickBot="1">
      <c r="A49" s="22"/>
      <c r="B49" s="49"/>
      <c r="C49" s="46"/>
      <c r="D49" s="87" t="s">
        <v>62</v>
      </c>
      <c r="E49" s="419"/>
      <c r="F49" s="420"/>
      <c r="G49" s="420"/>
      <c r="H49" s="421"/>
      <c r="I49" s="46"/>
      <c r="J49" s="50"/>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row>
    <row r="50" spans="1:52" ht="192.75" customHeight="1" thickBot="1">
      <c r="A50" s="22"/>
      <c r="B50" s="49"/>
      <c r="C50" s="108"/>
      <c r="D50" s="87"/>
      <c r="E50" s="46"/>
      <c r="F50" s="46"/>
      <c r="G50" s="46"/>
      <c r="H50" s="46"/>
      <c r="I50" s="46"/>
      <c r="J50" s="50"/>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row>
    <row r="51" spans="1:52" s="11" customFormat="1" ht="18.75" customHeight="1" thickBot="1">
      <c r="A51" s="21"/>
      <c r="B51" s="49"/>
      <c r="C51" s="53"/>
      <c r="D51" s="422" t="s">
        <v>250</v>
      </c>
      <c r="E51" s="422"/>
      <c r="F51" s="423"/>
      <c r="G51" s="424"/>
      <c r="H51" s="424"/>
      <c r="I51" s="425"/>
      <c r="J51" s="50"/>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c r="AS51" s="94"/>
      <c r="AT51" s="94"/>
      <c r="AU51" s="94"/>
      <c r="AV51" s="94"/>
      <c r="AW51" s="94"/>
      <c r="AX51" s="94"/>
      <c r="AY51" s="94"/>
      <c r="AZ51" s="94"/>
    </row>
    <row r="52" spans="1:52" s="11" customFormat="1" ht="15.75" customHeight="1">
      <c r="A52" s="21"/>
      <c r="B52" s="49"/>
      <c r="C52" s="46"/>
      <c r="D52" s="53"/>
      <c r="E52" s="53"/>
      <c r="F52" s="53"/>
      <c r="G52" s="53"/>
      <c r="H52" s="104"/>
      <c r="I52" s="104"/>
      <c r="J52" s="50"/>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c r="AS52" s="94"/>
      <c r="AT52" s="94"/>
      <c r="AU52" s="94"/>
      <c r="AV52" s="94"/>
      <c r="AW52" s="94"/>
      <c r="AX52" s="94"/>
      <c r="AY52" s="94"/>
      <c r="AZ52" s="94"/>
    </row>
    <row r="53" spans="1:52" s="11" customFormat="1" ht="78" customHeight="1" thickBot="1">
      <c r="A53" s="21"/>
      <c r="B53" s="49"/>
      <c r="C53" s="46"/>
      <c r="D53" s="47"/>
      <c r="E53" s="47"/>
      <c r="F53" s="47"/>
      <c r="G53" s="86" t="s">
        <v>215</v>
      </c>
      <c r="H53" s="104"/>
      <c r="I53" s="104"/>
      <c r="J53" s="50"/>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c r="AS53" s="94"/>
      <c r="AT53" s="94"/>
      <c r="AU53" s="94"/>
      <c r="AV53" s="94"/>
      <c r="AW53" s="94"/>
      <c r="AX53" s="94"/>
      <c r="AY53" s="94"/>
      <c r="AZ53" s="94"/>
    </row>
    <row r="54" spans="1:52" s="11" customFormat="1" ht="54.75" customHeight="1">
      <c r="A54" s="21"/>
      <c r="B54" s="49"/>
      <c r="C54" s="46"/>
      <c r="D54" s="47"/>
      <c r="E54" s="47"/>
      <c r="F54" s="29" t="s">
        <v>216</v>
      </c>
      <c r="G54" s="432" t="s">
        <v>281</v>
      </c>
      <c r="H54" s="433"/>
      <c r="I54" s="434"/>
      <c r="J54" s="50"/>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c r="AS54" s="94"/>
      <c r="AT54" s="94"/>
      <c r="AU54" s="94"/>
      <c r="AV54" s="94"/>
      <c r="AW54" s="94"/>
      <c r="AX54" s="94"/>
      <c r="AY54" s="94"/>
      <c r="AZ54" s="94"/>
    </row>
    <row r="55" spans="1:52" s="11" customFormat="1" ht="58.5" customHeight="1">
      <c r="A55" s="21"/>
      <c r="B55" s="49"/>
      <c r="C55" s="46"/>
      <c r="D55" s="47"/>
      <c r="E55" s="47"/>
      <c r="F55" s="30" t="s">
        <v>217</v>
      </c>
      <c r="G55" s="435" t="s">
        <v>282</v>
      </c>
      <c r="H55" s="436"/>
      <c r="I55" s="437"/>
      <c r="J55" s="50"/>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c r="AS55" s="94"/>
      <c r="AT55" s="94"/>
      <c r="AU55" s="94"/>
      <c r="AV55" s="94"/>
      <c r="AW55" s="94"/>
      <c r="AX55" s="94"/>
      <c r="AY55" s="94"/>
      <c r="AZ55" s="94"/>
    </row>
    <row r="56" spans="1:52" ht="60" customHeight="1">
      <c r="A56" s="22"/>
      <c r="B56" s="49"/>
      <c r="C56" s="46"/>
      <c r="D56" s="47"/>
      <c r="E56" s="47"/>
      <c r="F56" s="30" t="s">
        <v>218</v>
      </c>
      <c r="G56" s="435" t="s">
        <v>283</v>
      </c>
      <c r="H56" s="436"/>
      <c r="I56" s="437"/>
      <c r="J56" s="50"/>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c r="AV56" s="94"/>
      <c r="AW56" s="94"/>
      <c r="AX56" s="94"/>
      <c r="AY56" s="94"/>
      <c r="AZ56" s="94"/>
    </row>
    <row r="57" spans="1:52" ht="54" customHeight="1">
      <c r="A57" s="22"/>
      <c r="B57" s="44"/>
      <c r="C57" s="46"/>
      <c r="D57" s="47"/>
      <c r="E57" s="47"/>
      <c r="F57" s="30" t="s">
        <v>219</v>
      </c>
      <c r="G57" s="435" t="s">
        <v>284</v>
      </c>
      <c r="H57" s="436"/>
      <c r="I57" s="437"/>
      <c r="J57" s="45"/>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row>
    <row r="58" spans="1:52" ht="61.5" customHeight="1">
      <c r="A58" s="22"/>
      <c r="B58" s="44"/>
      <c r="C58" s="46"/>
      <c r="D58" s="47"/>
      <c r="E58" s="47"/>
      <c r="F58" s="30" t="s">
        <v>220</v>
      </c>
      <c r="G58" s="435" t="s">
        <v>285</v>
      </c>
      <c r="H58" s="436"/>
      <c r="I58" s="437"/>
      <c r="J58" s="45"/>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row>
    <row r="59" spans="1:44" ht="30.75" thickBot="1">
      <c r="A59" s="22"/>
      <c r="B59" s="54"/>
      <c r="C59" s="55"/>
      <c r="D59" s="47"/>
      <c r="E59" s="47"/>
      <c r="F59" s="31" t="s">
        <v>221</v>
      </c>
      <c r="G59" s="429" t="s">
        <v>286</v>
      </c>
      <c r="H59" s="430"/>
      <c r="I59" s="431"/>
      <c r="J59" s="57"/>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row>
    <row r="60" spans="1:44" ht="49.5" customHeight="1" thickBot="1">
      <c r="A60" s="22"/>
      <c r="C60" s="94"/>
      <c r="D60" s="56"/>
      <c r="E60" s="56"/>
      <c r="F60" s="56"/>
      <c r="G60" s="56"/>
      <c r="H60" s="105"/>
      <c r="I60" s="105"/>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row>
    <row r="61" spans="1:44" ht="49.5" customHeight="1">
      <c r="A61" s="22"/>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row>
    <row r="62" spans="1:44" ht="49.5" customHeight="1">
      <c r="A62" s="22"/>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row>
    <row r="63" spans="1:44" ht="49.5" customHeight="1">
      <c r="A63" s="22"/>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row>
    <row r="64" spans="1:44" ht="49.5" customHeight="1">
      <c r="A64" s="22"/>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row>
    <row r="65" spans="1:44" ht="49.5" customHeight="1">
      <c r="A65" s="22"/>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row>
    <row r="66" spans="1:44" ht="15">
      <c r="A66" s="22"/>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c r="AO66" s="94"/>
      <c r="AP66" s="94"/>
      <c r="AQ66" s="94"/>
      <c r="AR66" s="94"/>
    </row>
    <row r="67" spans="1:44" ht="15">
      <c r="A67" s="22"/>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c r="AO67" s="94"/>
      <c r="AP67" s="94"/>
      <c r="AQ67" s="94"/>
      <c r="AR67" s="94"/>
    </row>
    <row r="68" spans="1:44" ht="15">
      <c r="A68" s="22"/>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c r="AP68" s="94"/>
      <c r="AQ68" s="94"/>
      <c r="AR68" s="94"/>
    </row>
    <row r="69" spans="1:52" ht="15">
      <c r="A69" s="94"/>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c r="AO69" s="94"/>
      <c r="AP69" s="94"/>
      <c r="AQ69" s="94"/>
      <c r="AR69" s="94"/>
      <c r="AS69" s="94"/>
      <c r="AT69" s="94"/>
      <c r="AU69" s="94"/>
      <c r="AV69" s="94"/>
      <c r="AW69" s="94"/>
      <c r="AX69" s="94"/>
      <c r="AY69" s="94"/>
      <c r="AZ69" s="94"/>
    </row>
    <row r="70" spans="1:52" ht="15">
      <c r="A70" s="94"/>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row>
    <row r="71" spans="1:52" ht="15">
      <c r="A71" s="94"/>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row>
    <row r="72" spans="1:52" ht="15">
      <c r="A72" s="94"/>
      <c r="B72" s="94"/>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row>
    <row r="73" spans="1:11" ht="15">
      <c r="A73" s="94"/>
      <c r="B73" s="94"/>
      <c r="C73" s="94"/>
      <c r="D73" s="94"/>
      <c r="E73" s="94"/>
      <c r="F73" s="94"/>
      <c r="G73" s="94"/>
      <c r="H73" s="94"/>
      <c r="I73" s="94"/>
      <c r="J73" s="94"/>
      <c r="K73" s="94"/>
    </row>
    <row r="74" spans="1:11" ht="15">
      <c r="A74" s="94"/>
      <c r="B74" s="94"/>
      <c r="C74" s="94"/>
      <c r="D74" s="94"/>
      <c r="E74" s="94"/>
      <c r="F74" s="94"/>
      <c r="G74" s="94"/>
      <c r="H74" s="94"/>
      <c r="I74" s="94"/>
      <c r="J74" s="94"/>
      <c r="K74" s="94"/>
    </row>
    <row r="75" spans="1:11" ht="15">
      <c r="A75" s="94"/>
      <c r="B75" s="94"/>
      <c r="C75" s="94"/>
      <c r="D75" s="94"/>
      <c r="E75" s="94"/>
      <c r="F75" s="94"/>
      <c r="G75" s="94"/>
      <c r="H75" s="94"/>
      <c r="I75" s="94"/>
      <c r="J75" s="94"/>
      <c r="K75" s="94"/>
    </row>
    <row r="76" spans="1:11" ht="15">
      <c r="A76" s="94"/>
      <c r="B76" s="94"/>
      <c r="C76" s="94"/>
      <c r="D76" s="94"/>
      <c r="E76" s="94"/>
      <c r="F76" s="94"/>
      <c r="G76" s="94"/>
      <c r="H76" s="94"/>
      <c r="I76" s="94"/>
      <c r="J76" s="94"/>
      <c r="K76" s="94"/>
    </row>
    <row r="77" spans="1:11" ht="15">
      <c r="A77" s="94"/>
      <c r="B77" s="94"/>
      <c r="C77" s="94"/>
      <c r="D77" s="94"/>
      <c r="E77" s="94"/>
      <c r="F77" s="94"/>
      <c r="G77" s="94"/>
      <c r="H77" s="94"/>
      <c r="I77" s="94"/>
      <c r="J77" s="94"/>
      <c r="K77" s="94"/>
    </row>
    <row r="78" spans="1:11" ht="15">
      <c r="A78" s="94"/>
      <c r="B78" s="94"/>
      <c r="C78" s="94"/>
      <c r="D78" s="94"/>
      <c r="E78" s="94"/>
      <c r="F78" s="94"/>
      <c r="G78" s="94"/>
      <c r="H78" s="94"/>
      <c r="I78" s="94"/>
      <c r="J78" s="94"/>
      <c r="K78" s="94"/>
    </row>
    <row r="79" spans="1:11" ht="15">
      <c r="A79" s="94"/>
      <c r="B79" s="94"/>
      <c r="C79" s="94"/>
      <c r="D79" s="94"/>
      <c r="E79" s="94"/>
      <c r="F79" s="94"/>
      <c r="G79" s="94"/>
      <c r="H79" s="94"/>
      <c r="I79" s="94"/>
      <c r="J79" s="94"/>
      <c r="K79" s="94"/>
    </row>
    <row r="80" spans="1:11" ht="15">
      <c r="A80" s="94"/>
      <c r="B80" s="94"/>
      <c r="C80" s="94"/>
      <c r="D80" s="94"/>
      <c r="E80" s="94"/>
      <c r="F80" s="94"/>
      <c r="G80" s="94"/>
      <c r="H80" s="94"/>
      <c r="I80" s="94"/>
      <c r="J80" s="94"/>
      <c r="K80" s="94"/>
    </row>
    <row r="81" spans="1:11" ht="15">
      <c r="A81" s="94"/>
      <c r="B81" s="94"/>
      <c r="C81" s="94"/>
      <c r="D81" s="94"/>
      <c r="E81" s="94"/>
      <c r="F81" s="94"/>
      <c r="G81" s="94"/>
      <c r="H81" s="94"/>
      <c r="I81" s="94"/>
      <c r="J81" s="94"/>
      <c r="K81" s="94"/>
    </row>
    <row r="82" spans="1:11" ht="15">
      <c r="A82" s="94"/>
      <c r="B82" s="94"/>
      <c r="C82" s="94"/>
      <c r="D82" s="94"/>
      <c r="E82" s="94"/>
      <c r="F82" s="94"/>
      <c r="G82" s="94"/>
      <c r="H82" s="94"/>
      <c r="I82" s="94"/>
      <c r="J82" s="94"/>
      <c r="K82" s="94"/>
    </row>
    <row r="83" spans="1:11" ht="15">
      <c r="A83" s="94"/>
      <c r="B83" s="94"/>
      <c r="C83" s="94"/>
      <c r="D83" s="94"/>
      <c r="E83" s="94"/>
      <c r="F83" s="94"/>
      <c r="G83" s="94"/>
      <c r="H83" s="94"/>
      <c r="I83" s="94"/>
      <c r="J83" s="94"/>
      <c r="K83" s="94"/>
    </row>
    <row r="84" spans="1:11" ht="15">
      <c r="A84" s="94"/>
      <c r="B84" s="94"/>
      <c r="C84" s="94"/>
      <c r="D84" s="94"/>
      <c r="E84" s="94"/>
      <c r="F84" s="94"/>
      <c r="G84" s="94"/>
      <c r="H84" s="94"/>
      <c r="I84" s="94"/>
      <c r="J84" s="94"/>
      <c r="K84" s="94"/>
    </row>
    <row r="85" spans="1:11" ht="15">
      <c r="A85" s="94"/>
      <c r="B85" s="94"/>
      <c r="C85" s="94"/>
      <c r="D85" s="94"/>
      <c r="E85" s="94"/>
      <c r="F85" s="94"/>
      <c r="G85" s="94"/>
      <c r="H85" s="94"/>
      <c r="I85" s="94"/>
      <c r="J85" s="94"/>
      <c r="K85" s="94"/>
    </row>
    <row r="86" spans="1:11" ht="15">
      <c r="A86" s="94"/>
      <c r="B86" s="94"/>
      <c r="C86" s="94"/>
      <c r="D86" s="94"/>
      <c r="E86" s="94"/>
      <c r="F86" s="94"/>
      <c r="G86" s="94"/>
      <c r="H86" s="94"/>
      <c r="I86" s="94"/>
      <c r="J86" s="94"/>
      <c r="K86" s="94"/>
    </row>
    <row r="87" spans="1:11" ht="15">
      <c r="A87" s="94"/>
      <c r="B87" s="94"/>
      <c r="C87" s="94"/>
      <c r="D87" s="94"/>
      <c r="E87" s="94"/>
      <c r="F87" s="94"/>
      <c r="G87" s="94"/>
      <c r="H87" s="94"/>
      <c r="I87" s="94"/>
      <c r="J87" s="94"/>
      <c r="K87" s="94"/>
    </row>
    <row r="88" spans="1:11" ht="15">
      <c r="A88" s="94"/>
      <c r="B88" s="94"/>
      <c r="C88" s="94"/>
      <c r="D88" s="94"/>
      <c r="E88" s="94"/>
      <c r="F88" s="94"/>
      <c r="G88" s="94"/>
      <c r="H88" s="94"/>
      <c r="I88" s="94"/>
      <c r="J88" s="94"/>
      <c r="K88" s="94"/>
    </row>
    <row r="89" spans="1:11" ht="15">
      <c r="A89" s="94"/>
      <c r="B89" s="94"/>
      <c r="C89" s="94"/>
      <c r="D89" s="94"/>
      <c r="E89" s="94"/>
      <c r="F89" s="94"/>
      <c r="G89" s="94"/>
      <c r="H89" s="94"/>
      <c r="I89" s="94"/>
      <c r="J89" s="94"/>
      <c r="K89" s="94"/>
    </row>
    <row r="90" spans="1:11" ht="15">
      <c r="A90" s="94"/>
      <c r="B90" s="94"/>
      <c r="C90" s="94"/>
      <c r="D90" s="94"/>
      <c r="E90" s="94"/>
      <c r="F90" s="94"/>
      <c r="G90" s="94"/>
      <c r="H90" s="94"/>
      <c r="I90" s="94"/>
      <c r="J90" s="94"/>
      <c r="K90" s="94"/>
    </row>
    <row r="91" spans="1:11" ht="15">
      <c r="A91" s="94"/>
      <c r="B91" s="94"/>
      <c r="C91" s="94"/>
      <c r="D91" s="94"/>
      <c r="E91" s="94"/>
      <c r="F91" s="94"/>
      <c r="G91" s="94"/>
      <c r="H91" s="94"/>
      <c r="I91" s="94"/>
      <c r="J91" s="94"/>
      <c r="K91" s="94"/>
    </row>
    <row r="92" spans="1:11" ht="15">
      <c r="A92" s="94"/>
      <c r="B92" s="94"/>
      <c r="C92" s="94"/>
      <c r="D92" s="94"/>
      <c r="E92" s="94"/>
      <c r="F92" s="94"/>
      <c r="G92" s="94"/>
      <c r="H92" s="94"/>
      <c r="I92" s="94"/>
      <c r="J92" s="94"/>
      <c r="K92" s="94"/>
    </row>
    <row r="93" spans="1:11" ht="15">
      <c r="A93" s="94"/>
      <c r="B93" s="94"/>
      <c r="C93" s="94"/>
      <c r="D93" s="94"/>
      <c r="E93" s="94"/>
      <c r="F93" s="94"/>
      <c r="G93" s="94"/>
      <c r="H93" s="94"/>
      <c r="I93" s="94"/>
      <c r="J93" s="94"/>
      <c r="K93" s="94"/>
    </row>
    <row r="94" spans="1:11" ht="15">
      <c r="A94" s="94"/>
      <c r="B94" s="94"/>
      <c r="C94" s="94"/>
      <c r="D94" s="94"/>
      <c r="E94" s="94"/>
      <c r="F94" s="94"/>
      <c r="G94" s="94"/>
      <c r="H94" s="94"/>
      <c r="I94" s="94"/>
      <c r="J94" s="94"/>
      <c r="K94" s="94"/>
    </row>
    <row r="95" spans="1:11" ht="15">
      <c r="A95" s="94"/>
      <c r="B95" s="94"/>
      <c r="C95" s="94"/>
      <c r="D95" s="94"/>
      <c r="E95" s="94"/>
      <c r="F95" s="94"/>
      <c r="G95" s="94"/>
      <c r="H95" s="94"/>
      <c r="I95" s="94"/>
      <c r="J95" s="94"/>
      <c r="K95" s="94"/>
    </row>
    <row r="96" spans="1:11" ht="15">
      <c r="A96" s="94"/>
      <c r="B96" s="94"/>
      <c r="C96" s="94"/>
      <c r="D96" s="94"/>
      <c r="E96" s="94"/>
      <c r="F96" s="94"/>
      <c r="G96" s="94"/>
      <c r="H96" s="94"/>
      <c r="I96" s="94"/>
      <c r="J96" s="94"/>
      <c r="K96" s="94"/>
    </row>
    <row r="97" spans="1:11" ht="15">
      <c r="A97" s="94"/>
      <c r="B97" s="94"/>
      <c r="C97" s="94"/>
      <c r="D97" s="94"/>
      <c r="E97" s="94"/>
      <c r="F97" s="94"/>
      <c r="G97" s="94"/>
      <c r="H97" s="94"/>
      <c r="I97" s="94"/>
      <c r="J97" s="94"/>
      <c r="K97" s="94"/>
    </row>
    <row r="98" spans="1:11" ht="15">
      <c r="A98" s="94"/>
      <c r="B98" s="94"/>
      <c r="C98" s="94"/>
      <c r="D98" s="94"/>
      <c r="E98" s="94"/>
      <c r="F98" s="94"/>
      <c r="G98" s="94"/>
      <c r="H98" s="94"/>
      <c r="I98" s="94"/>
      <c r="J98" s="94"/>
      <c r="K98" s="94"/>
    </row>
    <row r="99" spans="1:11" ht="15">
      <c r="A99" s="94"/>
      <c r="B99" s="94"/>
      <c r="C99" s="94"/>
      <c r="D99" s="94"/>
      <c r="E99" s="94"/>
      <c r="F99" s="94"/>
      <c r="G99" s="94"/>
      <c r="H99" s="94"/>
      <c r="I99" s="94"/>
      <c r="J99" s="94"/>
      <c r="K99" s="94"/>
    </row>
    <row r="100" spans="1:11" ht="15">
      <c r="A100" s="94"/>
      <c r="B100" s="94"/>
      <c r="C100" s="94"/>
      <c r="D100" s="94"/>
      <c r="E100" s="94"/>
      <c r="F100" s="94"/>
      <c r="G100" s="94"/>
      <c r="H100" s="94"/>
      <c r="I100" s="94"/>
      <c r="J100" s="94"/>
      <c r="K100" s="94"/>
    </row>
    <row r="101" spans="1:11" ht="15">
      <c r="A101" s="94"/>
      <c r="B101" s="94"/>
      <c r="C101" s="94"/>
      <c r="D101" s="94"/>
      <c r="E101" s="94"/>
      <c r="F101" s="94"/>
      <c r="G101" s="94"/>
      <c r="H101" s="94"/>
      <c r="I101" s="94"/>
      <c r="J101" s="94"/>
      <c r="K101" s="94"/>
    </row>
    <row r="102" spans="1:11" ht="15">
      <c r="A102" s="94"/>
      <c r="B102" s="94"/>
      <c r="C102" s="94"/>
      <c r="D102" s="94"/>
      <c r="E102" s="94"/>
      <c r="F102" s="94"/>
      <c r="G102" s="94"/>
      <c r="H102" s="94"/>
      <c r="I102" s="94"/>
      <c r="J102" s="94"/>
      <c r="K102" s="94"/>
    </row>
    <row r="103" spans="1:11" ht="15">
      <c r="A103" s="94"/>
      <c r="B103" s="94"/>
      <c r="C103" s="94"/>
      <c r="D103" s="94"/>
      <c r="E103" s="94"/>
      <c r="F103" s="94"/>
      <c r="G103" s="94"/>
      <c r="H103" s="94"/>
      <c r="I103" s="94"/>
      <c r="J103" s="94"/>
      <c r="K103" s="94"/>
    </row>
    <row r="104" spans="1:11" ht="15">
      <c r="A104" s="94"/>
      <c r="B104" s="94"/>
      <c r="C104" s="94"/>
      <c r="D104" s="94"/>
      <c r="E104" s="94"/>
      <c r="F104" s="94"/>
      <c r="G104" s="94"/>
      <c r="H104" s="94"/>
      <c r="I104" s="94"/>
      <c r="J104" s="94"/>
      <c r="K104" s="94"/>
    </row>
    <row r="105" spans="1:11" ht="15">
      <c r="A105" s="94"/>
      <c r="B105" s="94"/>
      <c r="C105" s="94"/>
      <c r="D105" s="94"/>
      <c r="E105" s="94"/>
      <c r="F105" s="94"/>
      <c r="G105" s="94"/>
      <c r="H105" s="94"/>
      <c r="I105" s="94"/>
      <c r="J105" s="94"/>
      <c r="K105" s="94"/>
    </row>
    <row r="106" spans="1:11" ht="15">
      <c r="A106" s="94"/>
      <c r="B106" s="94"/>
      <c r="C106" s="94"/>
      <c r="D106" s="94"/>
      <c r="E106" s="94"/>
      <c r="F106" s="94"/>
      <c r="G106" s="94"/>
      <c r="H106" s="94"/>
      <c r="I106" s="94"/>
      <c r="J106" s="94"/>
      <c r="K106" s="94"/>
    </row>
    <row r="107" spans="1:11" ht="15">
      <c r="A107" s="94"/>
      <c r="B107" s="94"/>
      <c r="C107" s="94"/>
      <c r="D107" s="94"/>
      <c r="E107" s="94"/>
      <c r="F107" s="94"/>
      <c r="G107" s="94"/>
      <c r="H107" s="94"/>
      <c r="I107" s="94"/>
      <c r="J107" s="94"/>
      <c r="K107" s="94"/>
    </row>
    <row r="108" spans="1:11" ht="15">
      <c r="A108" s="94"/>
      <c r="B108" s="94"/>
      <c r="D108" s="94"/>
      <c r="E108" s="94"/>
      <c r="F108" s="94"/>
      <c r="G108" s="94"/>
      <c r="H108" s="94"/>
      <c r="I108" s="94"/>
      <c r="J108" s="94"/>
      <c r="K108" s="94"/>
    </row>
    <row r="109" spans="1:11" ht="15">
      <c r="A109" s="94"/>
      <c r="B109" s="94"/>
      <c r="H109" s="94"/>
      <c r="I109" s="94"/>
      <c r="J109" s="94"/>
      <c r="K109" s="94"/>
    </row>
    <row r="110" spans="1:11" ht="15">
      <c r="A110" s="94"/>
      <c r="B110" s="94"/>
      <c r="H110" s="94"/>
      <c r="I110" s="94"/>
      <c r="J110" s="94"/>
      <c r="K110" s="94"/>
    </row>
    <row r="111" spans="1:11" ht="15">
      <c r="A111" s="94"/>
      <c r="B111" s="94"/>
      <c r="H111" s="94"/>
      <c r="I111" s="94"/>
      <c r="J111" s="94"/>
      <c r="K111" s="94"/>
    </row>
    <row r="112" spans="1:11" ht="15">
      <c r="A112" s="94"/>
      <c r="B112" s="94"/>
      <c r="H112" s="94"/>
      <c r="I112" s="94"/>
      <c r="J112" s="94"/>
      <c r="K112" s="94"/>
    </row>
    <row r="113" spans="1:11" ht="15">
      <c r="A113" s="94"/>
      <c r="B113" s="94"/>
      <c r="H113" s="94"/>
      <c r="I113" s="94"/>
      <c r="J113" s="94"/>
      <c r="K113" s="94"/>
    </row>
    <row r="114" spans="1:11" ht="15">
      <c r="A114" s="94"/>
      <c r="B114" s="94"/>
      <c r="H114" s="94"/>
      <c r="I114" s="94"/>
      <c r="J114" s="94"/>
      <c r="K114" s="94"/>
    </row>
    <row r="115" spans="1:11" ht="15">
      <c r="A115" s="94"/>
      <c r="B115" s="94"/>
      <c r="H115" s="94"/>
      <c r="I115" s="94"/>
      <c r="J115" s="94"/>
      <c r="K115" s="94"/>
    </row>
    <row r="116" spans="1:11" ht="15">
      <c r="A116" s="94"/>
      <c r="B116" s="94"/>
      <c r="H116" s="94"/>
      <c r="I116" s="94"/>
      <c r="J116" s="94"/>
      <c r="K116" s="94"/>
    </row>
    <row r="117" spans="2:10" ht="15">
      <c r="B117" s="94"/>
      <c r="H117" s="94"/>
      <c r="I117" s="94"/>
      <c r="J117" s="94"/>
    </row>
  </sheetData>
  <sheetProtection/>
  <mergeCells count="60">
    <mergeCell ref="D22:I25"/>
    <mergeCell ref="D28:E28"/>
    <mergeCell ref="D29:E29"/>
    <mergeCell ref="D12:E12"/>
    <mergeCell ref="F12:G12"/>
    <mergeCell ref="D13:E13"/>
    <mergeCell ref="F13:G13"/>
    <mergeCell ref="D31:E31"/>
    <mergeCell ref="F28:G28"/>
    <mergeCell ref="F29:G29"/>
    <mergeCell ref="F30:G30"/>
    <mergeCell ref="D27:E27"/>
    <mergeCell ref="F27:G27"/>
    <mergeCell ref="D30:E30"/>
    <mergeCell ref="F31:G31"/>
    <mergeCell ref="C3:I3"/>
    <mergeCell ref="C4:I4"/>
    <mergeCell ref="C21:H21"/>
    <mergeCell ref="D8:E8"/>
    <mergeCell ref="D9:E9"/>
    <mergeCell ref="D14:E14"/>
    <mergeCell ref="D7:E7"/>
    <mergeCell ref="F7:G7"/>
    <mergeCell ref="F14:G14"/>
    <mergeCell ref="F9:G9"/>
    <mergeCell ref="F8:G8"/>
    <mergeCell ref="E18:H18"/>
    <mergeCell ref="E19:H19"/>
    <mergeCell ref="D17:I17"/>
    <mergeCell ref="F10:G10"/>
    <mergeCell ref="F11:G11"/>
    <mergeCell ref="D10:E10"/>
    <mergeCell ref="D11:E11"/>
    <mergeCell ref="G59:I59"/>
    <mergeCell ref="F44:G44"/>
    <mergeCell ref="G54:I54"/>
    <mergeCell ref="G55:I55"/>
    <mergeCell ref="G56:I56"/>
    <mergeCell ref="G57:I57"/>
    <mergeCell ref="G58:I58"/>
    <mergeCell ref="E49:H49"/>
    <mergeCell ref="D44:E44"/>
    <mergeCell ref="F45:G45"/>
    <mergeCell ref="E48:H48"/>
    <mergeCell ref="D51:E51"/>
    <mergeCell ref="F51:I51"/>
    <mergeCell ref="D42:E42"/>
    <mergeCell ref="D45:E45"/>
    <mergeCell ref="F42:G42"/>
    <mergeCell ref="D43:E43"/>
    <mergeCell ref="F43:G43"/>
    <mergeCell ref="F32:G32"/>
    <mergeCell ref="D32:E32"/>
    <mergeCell ref="D34:E34"/>
    <mergeCell ref="F34:G34"/>
    <mergeCell ref="D40:H41"/>
    <mergeCell ref="E37:H37"/>
    <mergeCell ref="E38:H38"/>
    <mergeCell ref="D33:E33"/>
    <mergeCell ref="F33:G33"/>
  </mergeCells>
  <hyperlinks>
    <hyperlink ref="E19" r:id="rId1" display="peterjdery@yahoo.com"/>
    <hyperlink ref="E38" r:id="rId2" display="stephen.kansuk@undp.org"/>
  </hyperlinks>
  <printOptions/>
  <pageMargins left="0.2" right="0.21" top="0.17" bottom="0.17" header="0.17" footer="0.17"/>
  <pageSetup horizontalDpi="600" verticalDpi="600" orientation="landscape" r:id="rId3"/>
</worksheet>
</file>

<file path=xl/worksheets/sheet5.xml><?xml version="1.0" encoding="utf-8"?>
<worksheet xmlns="http://schemas.openxmlformats.org/spreadsheetml/2006/main" xmlns:r="http://schemas.openxmlformats.org/officeDocument/2006/relationships">
  <dimension ref="B2:I24"/>
  <sheetViews>
    <sheetView zoomScalePageLayoutView="0" workbookViewId="0" topLeftCell="A14">
      <selection activeCell="G12" sqref="G12"/>
    </sheetView>
  </sheetViews>
  <sheetFormatPr defaultColWidth="9.140625" defaultRowHeight="15"/>
  <cols>
    <col min="1" max="1" width="1.421875" style="0" customWidth="1"/>
    <col min="2" max="2" width="1.8515625" style="0" customWidth="1"/>
    <col min="3" max="3" width="12.421875" style="176" customWidth="1"/>
    <col min="4" max="4" width="11.57421875" style="210" customWidth="1"/>
    <col min="5" max="5" width="32.421875" style="210" customWidth="1"/>
    <col min="6" max="6" width="28.00390625" style="209" customWidth="1"/>
    <col min="7" max="7" width="30.421875" style="0" customWidth="1"/>
    <col min="8" max="8" width="30.57421875" style="208" customWidth="1"/>
    <col min="9" max="9" width="2.421875" style="0" customWidth="1"/>
    <col min="10" max="10" width="13.140625" style="0" customWidth="1"/>
  </cols>
  <sheetData>
    <row r="1" ht="15.75" customHeight="1" hidden="1" thickBot="1"/>
    <row r="2" spans="2:9" ht="15.75" thickBot="1">
      <c r="B2" s="40"/>
      <c r="C2" s="183"/>
      <c r="D2" s="222"/>
      <c r="E2" s="222"/>
      <c r="F2" s="221"/>
      <c r="G2" s="42"/>
      <c r="H2" s="220"/>
      <c r="I2" s="43"/>
    </row>
    <row r="3" spans="2:9" ht="21" thickBot="1">
      <c r="B3" s="92"/>
      <c r="C3" s="352" t="s">
        <v>236</v>
      </c>
      <c r="D3" s="353"/>
      <c r="E3" s="353"/>
      <c r="F3" s="353"/>
      <c r="G3" s="353"/>
      <c r="H3" s="354"/>
      <c r="I3" s="93"/>
    </row>
    <row r="4" spans="2:9" ht="15">
      <c r="B4" s="44"/>
      <c r="C4" s="457" t="s">
        <v>237</v>
      </c>
      <c r="D4" s="457"/>
      <c r="E4" s="457"/>
      <c r="F4" s="457"/>
      <c r="G4" s="457"/>
      <c r="H4" s="457"/>
      <c r="I4" s="45"/>
    </row>
    <row r="5" spans="2:9" ht="15">
      <c r="B5" s="44"/>
      <c r="C5" s="458"/>
      <c r="D5" s="458"/>
      <c r="E5" s="458"/>
      <c r="F5" s="458"/>
      <c r="G5" s="458"/>
      <c r="H5" s="458"/>
      <c r="I5" s="45"/>
    </row>
    <row r="6" spans="2:9" ht="30.75" customHeight="1" thickBot="1">
      <c r="B6" s="44"/>
      <c r="C6" s="459" t="s">
        <v>238</v>
      </c>
      <c r="D6" s="459"/>
      <c r="E6" s="219"/>
      <c r="F6" s="73"/>
      <c r="G6" s="47"/>
      <c r="H6" s="218"/>
      <c r="I6" s="45"/>
    </row>
    <row r="7" spans="2:9" ht="30" customHeight="1" thickBot="1">
      <c r="B7" s="44"/>
      <c r="C7" s="182" t="s">
        <v>235</v>
      </c>
      <c r="D7" s="359" t="s">
        <v>234</v>
      </c>
      <c r="E7" s="360"/>
      <c r="F7" s="217" t="s">
        <v>232</v>
      </c>
      <c r="G7" s="181" t="s">
        <v>266</v>
      </c>
      <c r="H7" s="217" t="s">
        <v>275</v>
      </c>
      <c r="I7" s="45"/>
    </row>
    <row r="8" spans="2:9" ht="30" customHeight="1">
      <c r="B8" s="44"/>
      <c r="C8" s="179" t="s">
        <v>392</v>
      </c>
      <c r="D8" s="455"/>
      <c r="E8" s="456"/>
      <c r="F8" s="216"/>
      <c r="G8" s="180"/>
      <c r="H8" s="216"/>
      <c r="I8" s="45"/>
    </row>
    <row r="9" spans="2:9" ht="79.5" customHeight="1">
      <c r="B9" s="44"/>
      <c r="C9" s="179" t="s">
        <v>391</v>
      </c>
      <c r="D9" s="409" t="s">
        <v>451</v>
      </c>
      <c r="E9" s="454"/>
      <c r="F9" s="30" t="s">
        <v>390</v>
      </c>
      <c r="G9" s="335" t="s">
        <v>823</v>
      </c>
      <c r="H9" s="30" t="s">
        <v>389</v>
      </c>
      <c r="I9" s="45"/>
    </row>
    <row r="10" spans="2:9" ht="59.25" customHeight="1">
      <c r="B10" s="44"/>
      <c r="C10" s="179" t="s">
        <v>391</v>
      </c>
      <c r="D10" s="409" t="s">
        <v>450</v>
      </c>
      <c r="E10" s="454"/>
      <c r="F10" s="30" t="s">
        <v>388</v>
      </c>
      <c r="G10" s="335" t="s">
        <v>824</v>
      </c>
      <c r="H10" s="30" t="s">
        <v>387</v>
      </c>
      <c r="I10" s="45"/>
    </row>
    <row r="11" spans="2:9" ht="59.25" customHeight="1">
      <c r="B11" s="44"/>
      <c r="C11" s="178" t="s">
        <v>391</v>
      </c>
      <c r="D11" s="409" t="s">
        <v>449</v>
      </c>
      <c r="E11" s="454"/>
      <c r="F11" s="30" t="s">
        <v>386</v>
      </c>
      <c r="G11" s="335" t="s">
        <v>825</v>
      </c>
      <c r="H11" s="30" t="s">
        <v>385</v>
      </c>
      <c r="I11" s="45"/>
    </row>
    <row r="12" spans="2:9" ht="79.5" customHeight="1">
      <c r="B12" s="44"/>
      <c r="C12" s="178" t="s">
        <v>391</v>
      </c>
      <c r="D12" s="409" t="s">
        <v>448</v>
      </c>
      <c r="E12" s="454"/>
      <c r="F12" s="30" t="s">
        <v>382</v>
      </c>
      <c r="G12" s="335" t="s">
        <v>826</v>
      </c>
      <c r="H12" s="30" t="s">
        <v>448</v>
      </c>
      <c r="I12" s="45"/>
    </row>
    <row r="13" spans="2:9" ht="74.25" customHeight="1">
      <c r="B13" s="44"/>
      <c r="C13" s="178" t="s">
        <v>381</v>
      </c>
      <c r="D13" s="409" t="s">
        <v>380</v>
      </c>
      <c r="E13" s="454"/>
      <c r="F13" s="30" t="s">
        <v>384</v>
      </c>
      <c r="G13" s="207" t="s">
        <v>443</v>
      </c>
      <c r="H13" s="30" t="s">
        <v>383</v>
      </c>
      <c r="I13" s="45"/>
    </row>
    <row r="14" spans="2:9" ht="30" customHeight="1">
      <c r="B14" s="44"/>
      <c r="C14" s="178" t="s">
        <v>381</v>
      </c>
      <c r="D14" s="409" t="s">
        <v>447</v>
      </c>
      <c r="E14" s="454"/>
      <c r="F14" s="30" t="s">
        <v>379</v>
      </c>
      <c r="G14" s="207" t="s">
        <v>407</v>
      </c>
      <c r="H14" s="30" t="s">
        <v>446</v>
      </c>
      <c r="I14" s="45"/>
    </row>
    <row r="15" spans="2:9" ht="41.25" customHeight="1">
      <c r="B15" s="44"/>
      <c r="C15" s="178" t="s">
        <v>381</v>
      </c>
      <c r="D15" s="409" t="s">
        <v>445</v>
      </c>
      <c r="E15" s="454"/>
      <c r="F15" s="30" t="s">
        <v>377</v>
      </c>
      <c r="G15" s="207" t="s">
        <v>443</v>
      </c>
      <c r="H15" s="206" t="s">
        <v>378</v>
      </c>
      <c r="I15" s="45"/>
    </row>
    <row r="16" spans="2:9" ht="30" customHeight="1">
      <c r="B16" s="44"/>
      <c r="C16" s="178" t="s">
        <v>373</v>
      </c>
      <c r="D16" s="409" t="s">
        <v>324</v>
      </c>
      <c r="E16" s="454"/>
      <c r="F16" s="30" t="s">
        <v>372</v>
      </c>
      <c r="G16" s="207" t="s">
        <v>443</v>
      </c>
      <c r="H16" s="30" t="s">
        <v>444</v>
      </c>
      <c r="I16" s="45"/>
    </row>
    <row r="17" spans="2:9" ht="30" customHeight="1">
      <c r="B17" s="49"/>
      <c r="C17" s="178" t="s">
        <v>373</v>
      </c>
      <c r="D17" s="409" t="s">
        <v>396</v>
      </c>
      <c r="E17" s="454"/>
      <c r="F17" s="30" t="s">
        <v>371</v>
      </c>
      <c r="G17" s="207" t="s">
        <v>443</v>
      </c>
      <c r="H17" s="30" t="s">
        <v>370</v>
      </c>
      <c r="I17" s="50"/>
    </row>
    <row r="18" spans="2:9" ht="42" customHeight="1">
      <c r="B18" s="49"/>
      <c r="C18" s="178" t="s">
        <v>373</v>
      </c>
      <c r="D18" s="409" t="s">
        <v>323</v>
      </c>
      <c r="E18" s="454"/>
      <c r="F18" s="30" t="s">
        <v>369</v>
      </c>
      <c r="G18" s="207" t="s">
        <v>443</v>
      </c>
      <c r="H18" s="30" t="s">
        <v>368</v>
      </c>
      <c r="I18" s="50"/>
    </row>
    <row r="19" spans="2:9" ht="45" customHeight="1">
      <c r="B19" s="49"/>
      <c r="C19" s="178" t="s">
        <v>373</v>
      </c>
      <c r="D19" s="409" t="s">
        <v>367</v>
      </c>
      <c r="E19" s="454"/>
      <c r="F19" s="30" t="s">
        <v>366</v>
      </c>
      <c r="G19" s="207" t="s">
        <v>443</v>
      </c>
      <c r="H19" s="30" t="s">
        <v>365</v>
      </c>
      <c r="I19" s="50"/>
    </row>
    <row r="20" spans="2:9" ht="32.25" customHeight="1">
      <c r="B20" s="49"/>
      <c r="C20" s="178" t="s">
        <v>373</v>
      </c>
      <c r="D20" s="409" t="s">
        <v>376</v>
      </c>
      <c r="E20" s="454"/>
      <c r="F20" s="30" t="s">
        <v>375</v>
      </c>
      <c r="G20" s="207" t="s">
        <v>443</v>
      </c>
      <c r="H20" s="30" t="s">
        <v>374</v>
      </c>
      <c r="I20" s="50"/>
    </row>
    <row r="21" spans="2:9" ht="15">
      <c r="B21" s="49"/>
      <c r="C21" s="178"/>
      <c r="D21" s="462"/>
      <c r="E21" s="463"/>
      <c r="F21" s="30"/>
      <c r="G21" s="204"/>
      <c r="H21" s="30"/>
      <c r="I21" s="50"/>
    </row>
    <row r="22" spans="2:9" ht="15">
      <c r="B22" s="49"/>
      <c r="C22" s="178"/>
      <c r="D22" s="462"/>
      <c r="E22" s="463"/>
      <c r="F22" s="215"/>
      <c r="G22" s="204"/>
      <c r="H22" s="30"/>
      <c r="I22" s="50"/>
    </row>
    <row r="23" spans="2:9" ht="15.75" thickBot="1">
      <c r="B23" s="49"/>
      <c r="C23" s="178"/>
      <c r="D23" s="460"/>
      <c r="E23" s="461"/>
      <c r="F23" s="214"/>
      <c r="G23" s="177"/>
      <c r="H23" s="31"/>
      <c r="I23" s="50"/>
    </row>
    <row r="24" spans="2:9" ht="15.75" thickBot="1">
      <c r="B24" s="96"/>
      <c r="C24" s="97"/>
      <c r="D24" s="213"/>
      <c r="E24" s="213"/>
      <c r="F24" s="212"/>
      <c r="G24" s="97"/>
      <c r="H24" s="211"/>
      <c r="I24" s="98"/>
    </row>
  </sheetData>
  <sheetProtection/>
  <mergeCells count="21">
    <mergeCell ref="D23:E23"/>
    <mergeCell ref="D20:E20"/>
    <mergeCell ref="D22:E22"/>
    <mergeCell ref="D19:E19"/>
    <mergeCell ref="D21:E21"/>
    <mergeCell ref="D15:E15"/>
    <mergeCell ref="C3:H3"/>
    <mergeCell ref="C4:H4"/>
    <mergeCell ref="C5:H5"/>
    <mergeCell ref="D7:E7"/>
    <mergeCell ref="C6:D6"/>
    <mergeCell ref="D18:E18"/>
    <mergeCell ref="D12:E12"/>
    <mergeCell ref="D11:E11"/>
    <mergeCell ref="D8:E8"/>
    <mergeCell ref="D13:E13"/>
    <mergeCell ref="D10:E10"/>
    <mergeCell ref="D14:E14"/>
    <mergeCell ref="D17:E17"/>
    <mergeCell ref="D9:E9"/>
    <mergeCell ref="D16:E16"/>
  </mergeCells>
  <printOptions/>
  <pageMargins left="0.25" right="0.25" top="0.17" bottom="0.17" header="0.17" footer="0.17"/>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2:J32"/>
  <sheetViews>
    <sheetView zoomScalePageLayoutView="0" workbookViewId="0" topLeftCell="A18">
      <selection activeCell="I16" sqref="I16"/>
    </sheetView>
  </sheetViews>
  <sheetFormatPr defaultColWidth="9.140625" defaultRowHeight="15"/>
  <cols>
    <col min="1" max="1" width="1.421875" style="0" customWidth="1"/>
    <col min="2" max="2" width="2.00390625" style="0" customWidth="1"/>
    <col min="3" max="3" width="43.00390625" style="0" customWidth="1"/>
    <col min="4" max="4" width="50.421875" style="0" customWidth="1"/>
    <col min="5" max="5" width="2.421875" style="0" customWidth="1"/>
    <col min="6" max="6" width="1.421875" style="0" customWidth="1"/>
    <col min="10" max="10" width="11.57421875" style="0" bestFit="1" customWidth="1"/>
  </cols>
  <sheetData>
    <row r="1" ht="15.75" thickBot="1"/>
    <row r="2" spans="2:5" ht="15.75" thickBot="1">
      <c r="B2" s="112"/>
      <c r="C2" s="68"/>
      <c r="D2" s="68"/>
      <c r="E2" s="69"/>
    </row>
    <row r="3" spans="2:5" ht="19.5" thickBot="1">
      <c r="B3" s="113"/>
      <c r="C3" s="464" t="s">
        <v>251</v>
      </c>
      <c r="D3" s="465"/>
      <c r="E3" s="114"/>
    </row>
    <row r="4" spans="2:5" ht="15">
      <c r="B4" s="113"/>
      <c r="C4" s="115"/>
      <c r="D4" s="115"/>
      <c r="E4" s="114"/>
    </row>
    <row r="5" spans="2:5" ht="15.75" thickBot="1">
      <c r="B5" s="113"/>
      <c r="C5" s="116" t="s">
        <v>289</v>
      </c>
      <c r="D5" s="115"/>
      <c r="E5" s="114"/>
    </row>
    <row r="6" spans="2:5" ht="15.75" thickBot="1">
      <c r="B6" s="113"/>
      <c r="C6" s="123" t="s">
        <v>252</v>
      </c>
      <c r="D6" s="124" t="s">
        <v>253</v>
      </c>
      <c r="E6" s="114"/>
    </row>
    <row r="7" spans="2:10" ht="125.25" customHeight="1" thickBot="1">
      <c r="B7" s="113"/>
      <c r="C7" s="117" t="s">
        <v>293</v>
      </c>
      <c r="D7" s="118" t="s">
        <v>423</v>
      </c>
      <c r="E7" s="114"/>
      <c r="J7" s="163"/>
    </row>
    <row r="8" spans="2:5" ht="270" customHeight="1" thickBot="1">
      <c r="B8" s="113"/>
      <c r="C8" s="119" t="s">
        <v>294</v>
      </c>
      <c r="D8" s="120" t="s">
        <v>345</v>
      </c>
      <c r="E8" s="114"/>
    </row>
    <row r="9" spans="2:5" ht="273.75" customHeight="1" thickBot="1">
      <c r="B9" s="113"/>
      <c r="C9" s="121" t="s">
        <v>254</v>
      </c>
      <c r="D9" s="122" t="s">
        <v>347</v>
      </c>
      <c r="E9" s="114"/>
    </row>
    <row r="10" spans="2:5" ht="158.25" customHeight="1" thickBot="1">
      <c r="B10" s="113"/>
      <c r="C10" s="117" t="s">
        <v>267</v>
      </c>
      <c r="D10" s="118" t="s">
        <v>438</v>
      </c>
      <c r="E10" s="114"/>
    </row>
    <row r="11" spans="2:5" ht="15">
      <c r="B11" s="113"/>
      <c r="C11" s="115"/>
      <c r="D11" s="115"/>
      <c r="E11" s="114"/>
    </row>
    <row r="12" spans="2:5" ht="15.75" thickBot="1">
      <c r="B12" s="113"/>
      <c r="C12" s="466" t="s">
        <v>290</v>
      </c>
      <c r="D12" s="466"/>
      <c r="E12" s="114"/>
    </row>
    <row r="13" spans="2:5" ht="15.75" thickBot="1">
      <c r="B13" s="113"/>
      <c r="C13" s="125" t="s">
        <v>255</v>
      </c>
      <c r="D13" s="125" t="s">
        <v>253</v>
      </c>
      <c r="E13" s="114"/>
    </row>
    <row r="14" spans="2:5" ht="15.75" thickBot="1">
      <c r="B14" s="113"/>
      <c r="C14" s="467" t="s">
        <v>291</v>
      </c>
      <c r="D14" s="467"/>
      <c r="E14" s="114"/>
    </row>
    <row r="15" spans="2:5" ht="300.75" thickBot="1">
      <c r="B15" s="113"/>
      <c r="C15" s="121" t="s">
        <v>295</v>
      </c>
      <c r="D15" s="162" t="s">
        <v>827</v>
      </c>
      <c r="E15" s="114"/>
    </row>
    <row r="16" spans="2:5" ht="193.5" customHeight="1" thickBot="1">
      <c r="B16" s="113"/>
      <c r="C16" s="121" t="s">
        <v>296</v>
      </c>
      <c r="D16" s="121" t="s">
        <v>822</v>
      </c>
      <c r="E16" s="114"/>
    </row>
    <row r="17" spans="2:5" ht="15.75" thickBot="1">
      <c r="B17" s="113"/>
      <c r="C17" s="467" t="s">
        <v>292</v>
      </c>
      <c r="D17" s="467"/>
      <c r="E17" s="114"/>
    </row>
    <row r="18" spans="2:5" ht="194.25" customHeight="1" thickBot="1">
      <c r="B18" s="113"/>
      <c r="C18" s="121" t="s">
        <v>297</v>
      </c>
      <c r="D18" s="162" t="s">
        <v>395</v>
      </c>
      <c r="E18" s="114"/>
    </row>
    <row r="19" spans="2:5" ht="409.5" thickBot="1">
      <c r="B19" s="113"/>
      <c r="C19" s="162" t="s">
        <v>288</v>
      </c>
      <c r="D19" s="162" t="s">
        <v>822</v>
      </c>
      <c r="E19" s="114"/>
    </row>
    <row r="20" spans="2:5" ht="15.75" thickBot="1">
      <c r="B20" s="113"/>
      <c r="C20" s="162" t="s">
        <v>256</v>
      </c>
      <c r="D20" s="162"/>
      <c r="E20" s="114"/>
    </row>
    <row r="21" spans="2:5" ht="409.5" customHeight="1" thickBot="1">
      <c r="B21" s="113"/>
      <c r="C21" s="162" t="s">
        <v>257</v>
      </c>
      <c r="D21" s="162" t="s">
        <v>425</v>
      </c>
      <c r="E21" s="114"/>
    </row>
    <row r="22" spans="2:5" ht="409.5" thickBot="1">
      <c r="B22" s="113"/>
      <c r="C22" s="162" t="s">
        <v>258</v>
      </c>
      <c r="D22" s="162" t="s">
        <v>428</v>
      </c>
      <c r="E22" s="114"/>
    </row>
    <row r="23" spans="2:5" ht="223.5" customHeight="1" thickBot="1">
      <c r="B23" s="113"/>
      <c r="C23" s="162" t="s">
        <v>259</v>
      </c>
      <c r="D23" s="162" t="s">
        <v>348</v>
      </c>
      <c r="E23" s="114"/>
    </row>
    <row r="24" spans="2:5" ht="15.75" thickBot="1">
      <c r="B24" s="113"/>
      <c r="C24" s="162" t="s">
        <v>260</v>
      </c>
      <c r="D24" s="162"/>
      <c r="E24" s="114"/>
    </row>
    <row r="25" spans="2:5" ht="345" customHeight="1" thickBot="1">
      <c r="B25" s="113"/>
      <c r="C25" s="162" t="s">
        <v>298</v>
      </c>
      <c r="D25" s="162" t="s">
        <v>424</v>
      </c>
      <c r="E25" s="114"/>
    </row>
    <row r="26" spans="2:5" ht="225.75" thickBot="1">
      <c r="B26" s="113"/>
      <c r="C26" s="162" t="s">
        <v>299</v>
      </c>
      <c r="D26" s="162" t="s">
        <v>341</v>
      </c>
      <c r="E26" s="114"/>
    </row>
    <row r="27" spans="2:5" ht="165.75" thickBot="1">
      <c r="B27" s="113"/>
      <c r="C27" s="162" t="s">
        <v>261</v>
      </c>
      <c r="D27" s="162" t="s">
        <v>342</v>
      </c>
      <c r="E27" s="114"/>
    </row>
    <row r="28" spans="2:5" ht="105.75" thickBot="1">
      <c r="B28" s="113"/>
      <c r="C28" s="162" t="s">
        <v>300</v>
      </c>
      <c r="D28" s="162" t="s">
        <v>346</v>
      </c>
      <c r="E28" s="114"/>
    </row>
    <row r="29" spans="2:5" ht="15.75" thickBot="1">
      <c r="B29" s="151"/>
      <c r="C29" s="162"/>
      <c r="D29" s="162"/>
      <c r="E29" s="152"/>
    </row>
    <row r="30" spans="3:4" ht="15.75" thickBot="1">
      <c r="C30" s="162"/>
      <c r="D30" s="162"/>
    </row>
    <row r="31" spans="3:4" ht="15.75" thickBot="1">
      <c r="C31" s="162"/>
      <c r="D31" s="162"/>
    </row>
    <row r="32" spans="3:4" ht="15.75" thickBot="1">
      <c r="C32" s="162"/>
      <c r="D32" s="162"/>
    </row>
  </sheetData>
  <sheetProtection/>
  <mergeCells count="4">
    <mergeCell ref="C3:D3"/>
    <mergeCell ref="C12:D12"/>
    <mergeCell ref="C14:D14"/>
    <mergeCell ref="C17:D17"/>
  </mergeCells>
  <printOptions/>
  <pageMargins left="0.25" right="0.25" top="0.18"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B2:S320"/>
  <sheetViews>
    <sheetView showGridLines="0" zoomScale="57" zoomScaleNormal="57" zoomScalePageLayoutView="0" workbookViewId="0" topLeftCell="A1">
      <selection activeCell="C102" sqref="C102:C103"/>
    </sheetView>
  </sheetViews>
  <sheetFormatPr defaultColWidth="9.140625" defaultRowHeight="15" outlineLevelRow="1"/>
  <cols>
    <col min="1" max="1" width="3.00390625" style="223" customWidth="1"/>
    <col min="2" max="2" width="28.57421875" style="223" customWidth="1"/>
    <col min="3" max="3" width="50.57421875" style="223" customWidth="1"/>
    <col min="4" max="4" width="34.421875" style="223" customWidth="1"/>
    <col min="5" max="5" width="32.00390625" style="223" customWidth="1"/>
    <col min="6" max="6" width="26.57421875" style="223" customWidth="1"/>
    <col min="7" max="7" width="26.421875" style="223" bestFit="1" customWidth="1"/>
    <col min="8" max="8" width="30.00390625" style="223" customWidth="1"/>
    <col min="9" max="9" width="26.140625" style="223" customWidth="1"/>
    <col min="10" max="10" width="25.8515625" style="223" customWidth="1"/>
    <col min="11" max="11" width="31.00390625" style="223" bestFit="1" customWidth="1"/>
    <col min="12" max="12" width="30.421875" style="223" customWidth="1"/>
    <col min="13" max="13" width="27.140625" style="223" bestFit="1" customWidth="1"/>
    <col min="14" max="14" width="25.00390625" style="223" customWidth="1"/>
    <col min="15" max="15" width="25.8515625" style="223" bestFit="1" customWidth="1"/>
    <col min="16" max="16" width="30.421875" style="223" customWidth="1"/>
    <col min="17" max="17" width="27.140625" style="223" bestFit="1" customWidth="1"/>
    <col min="18" max="18" width="24.421875" style="223" customWidth="1"/>
    <col min="19" max="19" width="23.140625" style="223" bestFit="1" customWidth="1"/>
    <col min="20" max="20" width="27.57421875" style="223" customWidth="1"/>
    <col min="21" max="16384" width="9.140625" style="223" customWidth="1"/>
  </cols>
  <sheetData>
    <row r="1" ht="15.75" thickBot="1"/>
    <row r="2" spans="2:19" ht="26.25">
      <c r="B2" s="334"/>
      <c r="C2" s="566"/>
      <c r="D2" s="566"/>
      <c r="E2" s="566"/>
      <c r="F2" s="566"/>
      <c r="G2" s="566"/>
      <c r="H2" s="90"/>
      <c r="I2" s="90"/>
      <c r="J2" s="90"/>
      <c r="K2" s="90"/>
      <c r="L2" s="90"/>
      <c r="M2" s="90"/>
      <c r="N2" s="90"/>
      <c r="O2" s="90"/>
      <c r="P2" s="90"/>
      <c r="Q2" s="90"/>
      <c r="R2" s="90"/>
      <c r="S2" s="91"/>
    </row>
    <row r="3" spans="2:19" ht="26.25">
      <c r="B3" s="333"/>
      <c r="C3" s="572" t="s">
        <v>821</v>
      </c>
      <c r="D3" s="573"/>
      <c r="E3" s="573"/>
      <c r="F3" s="573"/>
      <c r="G3" s="574"/>
      <c r="H3" s="331"/>
      <c r="I3" s="331"/>
      <c r="J3" s="331"/>
      <c r="K3" s="331"/>
      <c r="L3" s="331"/>
      <c r="M3" s="331"/>
      <c r="N3" s="331"/>
      <c r="O3" s="331"/>
      <c r="P3" s="331"/>
      <c r="Q3" s="331"/>
      <c r="R3" s="331"/>
      <c r="S3" s="330"/>
    </row>
    <row r="4" spans="2:19" ht="26.25">
      <c r="B4" s="333"/>
      <c r="C4" s="332"/>
      <c r="D4" s="332"/>
      <c r="E4" s="332"/>
      <c r="F4" s="332"/>
      <c r="G4" s="332"/>
      <c r="H4" s="331"/>
      <c r="I4" s="331"/>
      <c r="J4" s="331"/>
      <c r="K4" s="331"/>
      <c r="L4" s="331"/>
      <c r="M4" s="331"/>
      <c r="N4" s="331"/>
      <c r="O4" s="331"/>
      <c r="P4" s="331"/>
      <c r="Q4" s="331"/>
      <c r="R4" s="331"/>
      <c r="S4" s="330"/>
    </row>
    <row r="5" spans="2:19" ht="15.75" thickBot="1">
      <c r="B5" s="92"/>
      <c r="C5" s="331"/>
      <c r="D5" s="331"/>
      <c r="E5" s="331"/>
      <c r="F5" s="331"/>
      <c r="G5" s="331"/>
      <c r="H5" s="331"/>
      <c r="I5" s="331"/>
      <c r="J5" s="331"/>
      <c r="K5" s="331"/>
      <c r="L5" s="331"/>
      <c r="M5" s="331"/>
      <c r="N5" s="331"/>
      <c r="O5" s="331"/>
      <c r="P5" s="331"/>
      <c r="Q5" s="331"/>
      <c r="R5" s="331"/>
      <c r="S5" s="330"/>
    </row>
    <row r="6" spans="2:19" ht="34.5" customHeight="1" thickBot="1">
      <c r="B6" s="567" t="s">
        <v>820</v>
      </c>
      <c r="C6" s="568"/>
      <c r="D6" s="568"/>
      <c r="E6" s="568"/>
      <c r="F6" s="568"/>
      <c r="G6" s="568"/>
      <c r="H6" s="329"/>
      <c r="I6" s="329"/>
      <c r="J6" s="329"/>
      <c r="K6" s="329"/>
      <c r="L6" s="329"/>
      <c r="M6" s="329"/>
      <c r="N6" s="329"/>
      <c r="O6" s="329"/>
      <c r="P6" s="329"/>
      <c r="Q6" s="329"/>
      <c r="R6" s="329"/>
      <c r="S6" s="328"/>
    </row>
    <row r="7" spans="2:19" ht="15.75" customHeight="1">
      <c r="B7" s="567" t="s">
        <v>819</v>
      </c>
      <c r="C7" s="569"/>
      <c r="D7" s="569"/>
      <c r="E7" s="569"/>
      <c r="F7" s="569"/>
      <c r="G7" s="569"/>
      <c r="H7" s="329"/>
      <c r="I7" s="329"/>
      <c r="J7" s="329"/>
      <c r="K7" s="329"/>
      <c r="L7" s="329"/>
      <c r="M7" s="329"/>
      <c r="N7" s="329"/>
      <c r="O7" s="329"/>
      <c r="P7" s="329"/>
      <c r="Q7" s="329"/>
      <c r="R7" s="329"/>
      <c r="S7" s="328"/>
    </row>
    <row r="8" spans="2:19" ht="15.75" customHeight="1" thickBot="1">
      <c r="B8" s="570" t="s">
        <v>818</v>
      </c>
      <c r="C8" s="571"/>
      <c r="D8" s="571"/>
      <c r="E8" s="571"/>
      <c r="F8" s="571"/>
      <c r="G8" s="571"/>
      <c r="H8" s="327"/>
      <c r="I8" s="327"/>
      <c r="J8" s="327"/>
      <c r="K8" s="327"/>
      <c r="L8" s="327"/>
      <c r="M8" s="327"/>
      <c r="N8" s="327"/>
      <c r="O8" s="327"/>
      <c r="P8" s="327"/>
      <c r="Q8" s="327"/>
      <c r="R8" s="327"/>
      <c r="S8" s="326"/>
    </row>
    <row r="10" spans="2:3" ht="21">
      <c r="B10" s="471" t="s">
        <v>817</v>
      </c>
      <c r="C10" s="471"/>
    </row>
    <row r="11" ht="15.75" thickBot="1"/>
    <row r="12" spans="2:3" ht="15" customHeight="1" thickBot="1">
      <c r="B12" s="325" t="s">
        <v>816</v>
      </c>
      <c r="C12" s="324"/>
    </row>
    <row r="13" spans="2:3" ht="15.75" customHeight="1" thickBot="1">
      <c r="B13" s="325" t="s">
        <v>270</v>
      </c>
      <c r="C13" s="324" t="s">
        <v>815</v>
      </c>
    </row>
    <row r="14" spans="2:3" ht="15.75" customHeight="1" thickBot="1">
      <c r="B14" s="325" t="s">
        <v>814</v>
      </c>
      <c r="C14" s="324" t="s">
        <v>600</v>
      </c>
    </row>
    <row r="15" spans="2:3" ht="15.75" customHeight="1" thickBot="1">
      <c r="B15" s="325" t="s">
        <v>813</v>
      </c>
      <c r="C15" s="324" t="s">
        <v>77</v>
      </c>
    </row>
    <row r="16" spans="2:3" ht="15.75" thickBot="1">
      <c r="B16" s="325" t="s">
        <v>812</v>
      </c>
      <c r="C16" s="324" t="s">
        <v>601</v>
      </c>
    </row>
    <row r="17" spans="2:3" ht="15.75" thickBot="1">
      <c r="B17" s="325" t="s">
        <v>652</v>
      </c>
      <c r="C17" s="324" t="s">
        <v>630</v>
      </c>
    </row>
    <row r="18" ht="15.75" thickBot="1"/>
    <row r="19" spans="4:19" ht="15.75" thickBot="1">
      <c r="D19" s="468" t="s">
        <v>730</v>
      </c>
      <c r="E19" s="469"/>
      <c r="F19" s="469"/>
      <c r="G19" s="470"/>
      <c r="H19" s="468" t="s">
        <v>729</v>
      </c>
      <c r="I19" s="469"/>
      <c r="J19" s="469"/>
      <c r="K19" s="470"/>
      <c r="L19" s="468" t="s">
        <v>728</v>
      </c>
      <c r="M19" s="469"/>
      <c r="N19" s="469"/>
      <c r="O19" s="470"/>
      <c r="P19" s="468" t="s">
        <v>727</v>
      </c>
      <c r="Q19" s="469"/>
      <c r="R19" s="469"/>
      <c r="S19" s="470"/>
    </row>
    <row r="20" spans="2:19" ht="45" customHeight="1" thickBot="1">
      <c r="B20" s="472" t="s">
        <v>811</v>
      </c>
      <c r="C20" s="475" t="s">
        <v>810</v>
      </c>
      <c r="D20" s="323"/>
      <c r="E20" s="322" t="s">
        <v>809</v>
      </c>
      <c r="F20" s="298" t="s">
        <v>808</v>
      </c>
      <c r="G20" s="321" t="s">
        <v>807</v>
      </c>
      <c r="H20" s="323"/>
      <c r="I20" s="322" t="s">
        <v>809</v>
      </c>
      <c r="J20" s="298" t="s">
        <v>808</v>
      </c>
      <c r="K20" s="321" t="s">
        <v>807</v>
      </c>
      <c r="L20" s="323"/>
      <c r="M20" s="322" t="s">
        <v>809</v>
      </c>
      <c r="N20" s="298" t="s">
        <v>808</v>
      </c>
      <c r="O20" s="321" t="s">
        <v>807</v>
      </c>
      <c r="P20" s="323"/>
      <c r="Q20" s="322" t="s">
        <v>809</v>
      </c>
      <c r="R20" s="298" t="s">
        <v>808</v>
      </c>
      <c r="S20" s="321" t="s">
        <v>807</v>
      </c>
    </row>
    <row r="21" spans="2:19" ht="40.5" customHeight="1">
      <c r="B21" s="473"/>
      <c r="C21" s="476"/>
      <c r="D21" s="318" t="s">
        <v>785</v>
      </c>
      <c r="E21" s="320">
        <v>8060000</v>
      </c>
      <c r="F21" s="320">
        <v>60000</v>
      </c>
      <c r="G21" s="320">
        <v>8000000</v>
      </c>
      <c r="H21" s="319" t="s">
        <v>785</v>
      </c>
      <c r="I21" s="317">
        <v>8060000</v>
      </c>
      <c r="J21" s="316">
        <v>60000</v>
      </c>
      <c r="K21" s="315">
        <v>8000000</v>
      </c>
      <c r="L21" s="318" t="s">
        <v>785</v>
      </c>
      <c r="M21" s="317"/>
      <c r="N21" s="316"/>
      <c r="O21" s="315"/>
      <c r="P21" s="318" t="s">
        <v>785</v>
      </c>
      <c r="Q21" s="317"/>
      <c r="R21" s="316"/>
      <c r="S21" s="315"/>
    </row>
    <row r="22" spans="2:19" ht="39.75" customHeight="1">
      <c r="B22" s="473"/>
      <c r="C22" s="476"/>
      <c r="D22" s="312" t="s">
        <v>806</v>
      </c>
      <c r="E22" s="313">
        <v>0.4</v>
      </c>
      <c r="F22" s="313">
        <v>0.4</v>
      </c>
      <c r="G22" s="313">
        <v>0.4</v>
      </c>
      <c r="H22" s="314" t="s">
        <v>806</v>
      </c>
      <c r="I22" s="313">
        <v>0.4</v>
      </c>
      <c r="J22" s="313">
        <v>0.4</v>
      </c>
      <c r="K22" s="313">
        <v>0.4</v>
      </c>
      <c r="L22" s="312" t="s">
        <v>806</v>
      </c>
      <c r="M22" s="311"/>
      <c r="N22" s="311"/>
      <c r="O22" s="310"/>
      <c r="P22" s="312" t="s">
        <v>806</v>
      </c>
      <c r="Q22" s="311"/>
      <c r="R22" s="311"/>
      <c r="S22" s="310"/>
    </row>
    <row r="23" spans="2:19" ht="37.5" customHeight="1">
      <c r="B23" s="474"/>
      <c r="C23" s="477"/>
      <c r="D23" s="312" t="s">
        <v>805</v>
      </c>
      <c r="E23" s="313">
        <v>0.6</v>
      </c>
      <c r="F23" s="313">
        <v>0.6</v>
      </c>
      <c r="G23" s="313">
        <v>0.6</v>
      </c>
      <c r="H23" s="314" t="s">
        <v>805</v>
      </c>
      <c r="I23" s="313">
        <v>0.6</v>
      </c>
      <c r="J23" s="313">
        <v>0.6</v>
      </c>
      <c r="K23" s="313">
        <v>0.6</v>
      </c>
      <c r="L23" s="312" t="s">
        <v>805</v>
      </c>
      <c r="M23" s="311"/>
      <c r="N23" s="311"/>
      <c r="O23" s="310"/>
      <c r="P23" s="312" t="s">
        <v>805</v>
      </c>
      <c r="Q23" s="311"/>
      <c r="R23" s="311"/>
      <c r="S23" s="310"/>
    </row>
    <row r="24" spans="2:19" ht="15.75" thickBot="1">
      <c r="B24" s="244"/>
      <c r="C24" s="244"/>
      <c r="Q24" s="309"/>
      <c r="R24" s="309"/>
      <c r="S24" s="309"/>
    </row>
    <row r="25" spans="2:19" ht="30" customHeight="1" thickBot="1">
      <c r="B25" s="244"/>
      <c r="C25" s="244"/>
      <c r="D25" s="468" t="s">
        <v>730</v>
      </c>
      <c r="E25" s="469"/>
      <c r="F25" s="469"/>
      <c r="G25" s="470"/>
      <c r="H25" s="468" t="s">
        <v>729</v>
      </c>
      <c r="I25" s="469"/>
      <c r="J25" s="469"/>
      <c r="K25" s="470"/>
      <c r="L25" s="468" t="s">
        <v>728</v>
      </c>
      <c r="M25" s="469"/>
      <c r="N25" s="469"/>
      <c r="O25" s="470"/>
      <c r="P25" s="468" t="s">
        <v>727</v>
      </c>
      <c r="Q25" s="469"/>
      <c r="R25" s="469"/>
      <c r="S25" s="470"/>
    </row>
    <row r="26" spans="2:19" ht="47.25" customHeight="1">
      <c r="B26" s="472" t="s">
        <v>804</v>
      </c>
      <c r="C26" s="472" t="s">
        <v>803</v>
      </c>
      <c r="D26" s="480" t="s">
        <v>802</v>
      </c>
      <c r="E26" s="481"/>
      <c r="F26" s="308" t="s">
        <v>801</v>
      </c>
      <c r="G26" s="307" t="s">
        <v>800</v>
      </c>
      <c r="H26" s="480" t="s">
        <v>802</v>
      </c>
      <c r="I26" s="481"/>
      <c r="J26" s="308" t="s">
        <v>801</v>
      </c>
      <c r="K26" s="307" t="s">
        <v>800</v>
      </c>
      <c r="L26" s="480" t="s">
        <v>802</v>
      </c>
      <c r="M26" s="481"/>
      <c r="N26" s="308" t="s">
        <v>801</v>
      </c>
      <c r="O26" s="307" t="s">
        <v>800</v>
      </c>
      <c r="P26" s="480" t="s">
        <v>802</v>
      </c>
      <c r="Q26" s="481"/>
      <c r="R26" s="308" t="s">
        <v>801</v>
      </c>
      <c r="S26" s="307" t="s">
        <v>800</v>
      </c>
    </row>
    <row r="27" spans="2:19" ht="51" customHeight="1">
      <c r="B27" s="473"/>
      <c r="C27" s="473"/>
      <c r="D27" s="293" t="s">
        <v>785</v>
      </c>
      <c r="E27" s="306"/>
      <c r="F27" s="484"/>
      <c r="G27" s="482"/>
      <c r="H27" s="293" t="s">
        <v>785</v>
      </c>
      <c r="I27" s="292"/>
      <c r="J27" s="478"/>
      <c r="K27" s="488"/>
      <c r="L27" s="293" t="s">
        <v>785</v>
      </c>
      <c r="M27" s="292"/>
      <c r="N27" s="478"/>
      <c r="O27" s="488"/>
      <c r="P27" s="293" t="s">
        <v>785</v>
      </c>
      <c r="Q27" s="292"/>
      <c r="R27" s="478"/>
      <c r="S27" s="488"/>
    </row>
    <row r="28" spans="2:19" ht="51" customHeight="1">
      <c r="B28" s="474"/>
      <c r="C28" s="474"/>
      <c r="D28" s="289" t="s">
        <v>784</v>
      </c>
      <c r="E28" s="305"/>
      <c r="F28" s="485"/>
      <c r="G28" s="483"/>
      <c r="H28" s="289" t="s">
        <v>784</v>
      </c>
      <c r="I28" s="288"/>
      <c r="J28" s="479"/>
      <c r="K28" s="489"/>
      <c r="L28" s="289" t="s">
        <v>784</v>
      </c>
      <c r="M28" s="288"/>
      <c r="N28" s="479"/>
      <c r="O28" s="489"/>
      <c r="P28" s="289" t="s">
        <v>784</v>
      </c>
      <c r="Q28" s="288"/>
      <c r="R28" s="479"/>
      <c r="S28" s="489"/>
    </row>
    <row r="29" spans="2:19" ht="33.75" customHeight="1">
      <c r="B29" s="490" t="s">
        <v>799</v>
      </c>
      <c r="C29" s="493" t="s">
        <v>798</v>
      </c>
      <c r="D29" s="275" t="s">
        <v>797</v>
      </c>
      <c r="E29" s="234" t="s">
        <v>652</v>
      </c>
      <c r="F29" s="234" t="s">
        <v>658</v>
      </c>
      <c r="G29" s="233" t="s">
        <v>796</v>
      </c>
      <c r="H29" s="275" t="s">
        <v>797</v>
      </c>
      <c r="I29" s="234" t="s">
        <v>652</v>
      </c>
      <c r="J29" s="234" t="s">
        <v>658</v>
      </c>
      <c r="K29" s="233" t="s">
        <v>796</v>
      </c>
      <c r="L29" s="275" t="s">
        <v>797</v>
      </c>
      <c r="M29" s="234" t="s">
        <v>652</v>
      </c>
      <c r="N29" s="234" t="s">
        <v>658</v>
      </c>
      <c r="O29" s="233" t="s">
        <v>796</v>
      </c>
      <c r="P29" s="275" t="s">
        <v>797</v>
      </c>
      <c r="Q29" s="234" t="s">
        <v>652</v>
      </c>
      <c r="R29" s="234" t="s">
        <v>658</v>
      </c>
      <c r="S29" s="233" t="s">
        <v>796</v>
      </c>
    </row>
    <row r="30" spans="2:19" ht="30" customHeight="1">
      <c r="B30" s="491"/>
      <c r="C30" s="494"/>
      <c r="D30" s="304"/>
      <c r="E30" s="239"/>
      <c r="F30" s="239"/>
      <c r="G30" s="231"/>
      <c r="H30" s="245"/>
      <c r="I30" s="303"/>
      <c r="J30" s="245"/>
      <c r="K30" s="229"/>
      <c r="L30" s="245"/>
      <c r="M30" s="303"/>
      <c r="N30" s="245"/>
      <c r="O30" s="229"/>
      <c r="P30" s="245"/>
      <c r="Q30" s="303"/>
      <c r="R30" s="245"/>
      <c r="S30" s="229"/>
    </row>
    <row r="31" spans="2:19" ht="36.75" customHeight="1" hidden="1" outlineLevel="1">
      <c r="B31" s="491"/>
      <c r="C31" s="494"/>
      <c r="D31" s="275" t="s">
        <v>797</v>
      </c>
      <c r="E31" s="234" t="s">
        <v>652</v>
      </c>
      <c r="F31" s="234" t="s">
        <v>658</v>
      </c>
      <c r="G31" s="233" t="s">
        <v>796</v>
      </c>
      <c r="H31" s="275" t="s">
        <v>797</v>
      </c>
      <c r="I31" s="234" t="s">
        <v>652</v>
      </c>
      <c r="J31" s="234" t="s">
        <v>658</v>
      </c>
      <c r="K31" s="233" t="s">
        <v>796</v>
      </c>
      <c r="L31" s="275" t="s">
        <v>797</v>
      </c>
      <c r="M31" s="234" t="s">
        <v>652</v>
      </c>
      <c r="N31" s="234" t="s">
        <v>658</v>
      </c>
      <c r="O31" s="233" t="s">
        <v>796</v>
      </c>
      <c r="P31" s="275" t="s">
        <v>797</v>
      </c>
      <c r="Q31" s="234" t="s">
        <v>652</v>
      </c>
      <c r="R31" s="234" t="s">
        <v>658</v>
      </c>
      <c r="S31" s="233" t="s">
        <v>796</v>
      </c>
    </row>
    <row r="32" spans="2:19" ht="30" customHeight="1" hidden="1" outlineLevel="1">
      <c r="B32" s="491"/>
      <c r="C32" s="494"/>
      <c r="D32" s="304"/>
      <c r="E32" s="239"/>
      <c r="F32" s="239"/>
      <c r="G32" s="231"/>
      <c r="H32" s="245"/>
      <c r="I32" s="303"/>
      <c r="J32" s="245"/>
      <c r="K32" s="229"/>
      <c r="L32" s="245"/>
      <c r="M32" s="303"/>
      <c r="N32" s="245"/>
      <c r="O32" s="229"/>
      <c r="P32" s="245"/>
      <c r="Q32" s="303"/>
      <c r="R32" s="245"/>
      <c r="S32" s="229"/>
    </row>
    <row r="33" spans="2:19" ht="36" customHeight="1" hidden="1" outlineLevel="1">
      <c r="B33" s="491"/>
      <c r="C33" s="494"/>
      <c r="D33" s="275" t="s">
        <v>797</v>
      </c>
      <c r="E33" s="234" t="s">
        <v>652</v>
      </c>
      <c r="F33" s="234" t="s">
        <v>658</v>
      </c>
      <c r="G33" s="233" t="s">
        <v>796</v>
      </c>
      <c r="H33" s="275" t="s">
        <v>797</v>
      </c>
      <c r="I33" s="234" t="s">
        <v>652</v>
      </c>
      <c r="J33" s="234" t="s">
        <v>658</v>
      </c>
      <c r="K33" s="233" t="s">
        <v>796</v>
      </c>
      <c r="L33" s="275" t="s">
        <v>797</v>
      </c>
      <c r="M33" s="234" t="s">
        <v>652</v>
      </c>
      <c r="N33" s="234" t="s">
        <v>658</v>
      </c>
      <c r="O33" s="233" t="s">
        <v>796</v>
      </c>
      <c r="P33" s="275" t="s">
        <v>797</v>
      </c>
      <c r="Q33" s="234" t="s">
        <v>652</v>
      </c>
      <c r="R33" s="234" t="s">
        <v>658</v>
      </c>
      <c r="S33" s="233" t="s">
        <v>796</v>
      </c>
    </row>
    <row r="34" spans="2:19" ht="30" customHeight="1" hidden="1" outlineLevel="1">
      <c r="B34" s="491"/>
      <c r="C34" s="494"/>
      <c r="D34" s="304"/>
      <c r="E34" s="239"/>
      <c r="F34" s="239"/>
      <c r="G34" s="231"/>
      <c r="H34" s="245"/>
      <c r="I34" s="303"/>
      <c r="J34" s="245"/>
      <c r="K34" s="229"/>
      <c r="L34" s="245"/>
      <c r="M34" s="303"/>
      <c r="N34" s="245"/>
      <c r="O34" s="229"/>
      <c r="P34" s="245"/>
      <c r="Q34" s="303"/>
      <c r="R34" s="245"/>
      <c r="S34" s="229"/>
    </row>
    <row r="35" spans="2:19" ht="39" customHeight="1" hidden="1" outlineLevel="1">
      <c r="B35" s="491"/>
      <c r="C35" s="494"/>
      <c r="D35" s="275" t="s">
        <v>797</v>
      </c>
      <c r="E35" s="234" t="s">
        <v>652</v>
      </c>
      <c r="F35" s="234" t="s">
        <v>658</v>
      </c>
      <c r="G35" s="233" t="s">
        <v>796</v>
      </c>
      <c r="H35" s="275" t="s">
        <v>797</v>
      </c>
      <c r="I35" s="234" t="s">
        <v>652</v>
      </c>
      <c r="J35" s="234" t="s">
        <v>658</v>
      </c>
      <c r="K35" s="233" t="s">
        <v>796</v>
      </c>
      <c r="L35" s="275" t="s">
        <v>797</v>
      </c>
      <c r="M35" s="234" t="s">
        <v>652</v>
      </c>
      <c r="N35" s="234" t="s">
        <v>658</v>
      </c>
      <c r="O35" s="233" t="s">
        <v>796</v>
      </c>
      <c r="P35" s="275" t="s">
        <v>797</v>
      </c>
      <c r="Q35" s="234" t="s">
        <v>652</v>
      </c>
      <c r="R35" s="234" t="s">
        <v>658</v>
      </c>
      <c r="S35" s="233" t="s">
        <v>796</v>
      </c>
    </row>
    <row r="36" spans="2:19" ht="30" customHeight="1" hidden="1" outlineLevel="1">
      <c r="B36" s="491"/>
      <c r="C36" s="494"/>
      <c r="D36" s="304"/>
      <c r="E36" s="239"/>
      <c r="F36" s="239"/>
      <c r="G36" s="231"/>
      <c r="H36" s="245"/>
      <c r="I36" s="303"/>
      <c r="J36" s="245"/>
      <c r="K36" s="229"/>
      <c r="L36" s="245"/>
      <c r="M36" s="303"/>
      <c r="N36" s="245"/>
      <c r="O36" s="229"/>
      <c r="P36" s="245"/>
      <c r="Q36" s="303"/>
      <c r="R36" s="245"/>
      <c r="S36" s="229"/>
    </row>
    <row r="37" spans="2:19" ht="36.75" customHeight="1" hidden="1" outlineLevel="1">
      <c r="B37" s="491"/>
      <c r="C37" s="494"/>
      <c r="D37" s="275" t="s">
        <v>797</v>
      </c>
      <c r="E37" s="234" t="s">
        <v>652</v>
      </c>
      <c r="F37" s="234" t="s">
        <v>658</v>
      </c>
      <c r="G37" s="233" t="s">
        <v>796</v>
      </c>
      <c r="H37" s="275" t="s">
        <v>797</v>
      </c>
      <c r="I37" s="234" t="s">
        <v>652</v>
      </c>
      <c r="J37" s="234" t="s">
        <v>658</v>
      </c>
      <c r="K37" s="233" t="s">
        <v>796</v>
      </c>
      <c r="L37" s="275" t="s">
        <v>797</v>
      </c>
      <c r="M37" s="234" t="s">
        <v>652</v>
      </c>
      <c r="N37" s="234" t="s">
        <v>658</v>
      </c>
      <c r="O37" s="233" t="s">
        <v>796</v>
      </c>
      <c r="P37" s="275" t="s">
        <v>797</v>
      </c>
      <c r="Q37" s="234" t="s">
        <v>652</v>
      </c>
      <c r="R37" s="234" t="s">
        <v>658</v>
      </c>
      <c r="S37" s="233" t="s">
        <v>796</v>
      </c>
    </row>
    <row r="38" spans="2:19" ht="30" customHeight="1" hidden="1" outlineLevel="1">
      <c r="B38" s="492"/>
      <c r="C38" s="495"/>
      <c r="D38" s="304"/>
      <c r="E38" s="239"/>
      <c r="F38" s="239"/>
      <c r="G38" s="231"/>
      <c r="H38" s="245"/>
      <c r="I38" s="303"/>
      <c r="J38" s="245"/>
      <c r="K38" s="229"/>
      <c r="L38" s="245"/>
      <c r="M38" s="303"/>
      <c r="N38" s="245"/>
      <c r="O38" s="229"/>
      <c r="P38" s="245"/>
      <c r="Q38" s="303"/>
      <c r="R38" s="245"/>
      <c r="S38" s="229"/>
    </row>
    <row r="39" spans="2:19" ht="30" customHeight="1" collapsed="1">
      <c r="B39" s="490" t="s">
        <v>795</v>
      </c>
      <c r="C39" s="490" t="s">
        <v>794</v>
      </c>
      <c r="D39" s="234" t="s">
        <v>793</v>
      </c>
      <c r="E39" s="234" t="s">
        <v>792</v>
      </c>
      <c r="F39" s="298" t="s">
        <v>791</v>
      </c>
      <c r="G39" s="302"/>
      <c r="H39" s="234" t="s">
        <v>793</v>
      </c>
      <c r="I39" s="234" t="s">
        <v>792</v>
      </c>
      <c r="J39" s="298" t="s">
        <v>791</v>
      </c>
      <c r="K39" s="301"/>
      <c r="L39" s="234" t="s">
        <v>793</v>
      </c>
      <c r="M39" s="234" t="s">
        <v>792</v>
      </c>
      <c r="N39" s="298" t="s">
        <v>791</v>
      </c>
      <c r="O39" s="301"/>
      <c r="P39" s="234" t="s">
        <v>793</v>
      </c>
      <c r="Q39" s="234" t="s">
        <v>792</v>
      </c>
      <c r="R39" s="298" t="s">
        <v>791</v>
      </c>
      <c r="S39" s="301"/>
    </row>
    <row r="40" spans="2:19" ht="30" customHeight="1">
      <c r="B40" s="491"/>
      <c r="C40" s="491"/>
      <c r="D40" s="496"/>
      <c r="E40" s="496"/>
      <c r="F40" s="298" t="s">
        <v>790</v>
      </c>
      <c r="G40" s="300"/>
      <c r="H40" s="486"/>
      <c r="I40" s="486"/>
      <c r="J40" s="298" t="s">
        <v>790</v>
      </c>
      <c r="K40" s="299"/>
      <c r="L40" s="486"/>
      <c r="M40" s="486"/>
      <c r="N40" s="298" t="s">
        <v>790</v>
      </c>
      <c r="O40" s="299"/>
      <c r="P40" s="486"/>
      <c r="Q40" s="486"/>
      <c r="R40" s="298" t="s">
        <v>790</v>
      </c>
      <c r="S40" s="299"/>
    </row>
    <row r="41" spans="2:19" ht="30" customHeight="1">
      <c r="B41" s="491"/>
      <c r="C41" s="491"/>
      <c r="D41" s="497"/>
      <c r="E41" s="497"/>
      <c r="F41" s="298" t="s">
        <v>789</v>
      </c>
      <c r="G41" s="231"/>
      <c r="H41" s="487"/>
      <c r="I41" s="487"/>
      <c r="J41" s="298" t="s">
        <v>789</v>
      </c>
      <c r="K41" s="229"/>
      <c r="L41" s="487"/>
      <c r="M41" s="487"/>
      <c r="N41" s="298" t="s">
        <v>789</v>
      </c>
      <c r="O41" s="229"/>
      <c r="P41" s="487"/>
      <c r="Q41" s="487"/>
      <c r="R41" s="298" t="s">
        <v>789</v>
      </c>
      <c r="S41" s="229"/>
    </row>
    <row r="42" spans="2:19" ht="30" customHeight="1" outlineLevel="1">
      <c r="B42" s="491"/>
      <c r="C42" s="491"/>
      <c r="D42" s="234" t="s">
        <v>793</v>
      </c>
      <c r="E42" s="234" t="s">
        <v>792</v>
      </c>
      <c r="F42" s="298" t="s">
        <v>791</v>
      </c>
      <c r="G42" s="302"/>
      <c r="H42" s="234" t="s">
        <v>793</v>
      </c>
      <c r="I42" s="234" t="s">
        <v>792</v>
      </c>
      <c r="J42" s="298" t="s">
        <v>791</v>
      </c>
      <c r="K42" s="301"/>
      <c r="L42" s="234" t="s">
        <v>793</v>
      </c>
      <c r="M42" s="234" t="s">
        <v>792</v>
      </c>
      <c r="N42" s="298" t="s">
        <v>791</v>
      </c>
      <c r="O42" s="301"/>
      <c r="P42" s="234" t="s">
        <v>793</v>
      </c>
      <c r="Q42" s="234" t="s">
        <v>792</v>
      </c>
      <c r="R42" s="298" t="s">
        <v>791</v>
      </c>
      <c r="S42" s="301"/>
    </row>
    <row r="43" spans="2:19" ht="30" customHeight="1" outlineLevel="1">
      <c r="B43" s="491"/>
      <c r="C43" s="491"/>
      <c r="D43" s="496"/>
      <c r="E43" s="496"/>
      <c r="F43" s="298" t="s">
        <v>790</v>
      </c>
      <c r="G43" s="300"/>
      <c r="H43" s="486"/>
      <c r="I43" s="486"/>
      <c r="J43" s="298" t="s">
        <v>790</v>
      </c>
      <c r="K43" s="299"/>
      <c r="L43" s="486"/>
      <c r="M43" s="486"/>
      <c r="N43" s="298" t="s">
        <v>790</v>
      </c>
      <c r="O43" s="299"/>
      <c r="P43" s="486"/>
      <c r="Q43" s="486"/>
      <c r="R43" s="298" t="s">
        <v>790</v>
      </c>
      <c r="S43" s="299"/>
    </row>
    <row r="44" spans="2:19" ht="30" customHeight="1" outlineLevel="1">
      <c r="B44" s="491"/>
      <c r="C44" s="491"/>
      <c r="D44" s="497"/>
      <c r="E44" s="497"/>
      <c r="F44" s="298" t="s">
        <v>789</v>
      </c>
      <c r="G44" s="231"/>
      <c r="H44" s="487"/>
      <c r="I44" s="487"/>
      <c r="J44" s="298" t="s">
        <v>789</v>
      </c>
      <c r="K44" s="229"/>
      <c r="L44" s="487"/>
      <c r="M44" s="487"/>
      <c r="N44" s="298" t="s">
        <v>789</v>
      </c>
      <c r="O44" s="229"/>
      <c r="P44" s="487"/>
      <c r="Q44" s="487"/>
      <c r="R44" s="298" t="s">
        <v>789</v>
      </c>
      <c r="S44" s="229"/>
    </row>
    <row r="45" spans="2:19" ht="30" customHeight="1" outlineLevel="1">
      <c r="B45" s="491"/>
      <c r="C45" s="491"/>
      <c r="D45" s="234" t="s">
        <v>793</v>
      </c>
      <c r="E45" s="234" t="s">
        <v>792</v>
      </c>
      <c r="F45" s="298" t="s">
        <v>791</v>
      </c>
      <c r="G45" s="302"/>
      <c r="H45" s="234" t="s">
        <v>793</v>
      </c>
      <c r="I45" s="234" t="s">
        <v>792</v>
      </c>
      <c r="J45" s="298" t="s">
        <v>791</v>
      </c>
      <c r="K45" s="301"/>
      <c r="L45" s="234" t="s">
        <v>793</v>
      </c>
      <c r="M45" s="234" t="s">
        <v>792</v>
      </c>
      <c r="N45" s="298" t="s">
        <v>791</v>
      </c>
      <c r="O45" s="301"/>
      <c r="P45" s="234" t="s">
        <v>793</v>
      </c>
      <c r="Q45" s="234" t="s">
        <v>792</v>
      </c>
      <c r="R45" s="298" t="s">
        <v>791</v>
      </c>
      <c r="S45" s="301"/>
    </row>
    <row r="46" spans="2:19" ht="30" customHeight="1" outlineLevel="1">
      <c r="B46" s="491"/>
      <c r="C46" s="491"/>
      <c r="D46" s="496"/>
      <c r="E46" s="496"/>
      <c r="F46" s="298" t="s">
        <v>790</v>
      </c>
      <c r="G46" s="300"/>
      <c r="H46" s="486"/>
      <c r="I46" s="486"/>
      <c r="J46" s="298" t="s">
        <v>790</v>
      </c>
      <c r="K46" s="299"/>
      <c r="L46" s="486"/>
      <c r="M46" s="486"/>
      <c r="N46" s="298" t="s">
        <v>790</v>
      </c>
      <c r="O46" s="299"/>
      <c r="P46" s="486"/>
      <c r="Q46" s="486"/>
      <c r="R46" s="298" t="s">
        <v>790</v>
      </c>
      <c r="S46" s="299"/>
    </row>
    <row r="47" spans="2:19" ht="30" customHeight="1" outlineLevel="1">
      <c r="B47" s="491"/>
      <c r="C47" s="491"/>
      <c r="D47" s="497"/>
      <c r="E47" s="497"/>
      <c r="F47" s="298" t="s">
        <v>789</v>
      </c>
      <c r="G47" s="231"/>
      <c r="H47" s="487"/>
      <c r="I47" s="487"/>
      <c r="J47" s="298" t="s">
        <v>789</v>
      </c>
      <c r="K47" s="229"/>
      <c r="L47" s="487"/>
      <c r="M47" s="487"/>
      <c r="N47" s="298" t="s">
        <v>789</v>
      </c>
      <c r="O47" s="229"/>
      <c r="P47" s="487"/>
      <c r="Q47" s="487"/>
      <c r="R47" s="298" t="s">
        <v>789</v>
      </c>
      <c r="S47" s="229"/>
    </row>
    <row r="48" spans="2:19" ht="30" customHeight="1" outlineLevel="1">
      <c r="B48" s="491"/>
      <c r="C48" s="491"/>
      <c r="D48" s="234" t="s">
        <v>793</v>
      </c>
      <c r="E48" s="234" t="s">
        <v>792</v>
      </c>
      <c r="F48" s="298" t="s">
        <v>791</v>
      </c>
      <c r="G48" s="302"/>
      <c r="H48" s="234" t="s">
        <v>793</v>
      </c>
      <c r="I48" s="234" t="s">
        <v>792</v>
      </c>
      <c r="J48" s="298" t="s">
        <v>791</v>
      </c>
      <c r="K48" s="301"/>
      <c r="L48" s="234" t="s">
        <v>793</v>
      </c>
      <c r="M48" s="234" t="s">
        <v>792</v>
      </c>
      <c r="N48" s="298" t="s">
        <v>791</v>
      </c>
      <c r="O48" s="301"/>
      <c r="P48" s="234" t="s">
        <v>793</v>
      </c>
      <c r="Q48" s="234" t="s">
        <v>792</v>
      </c>
      <c r="R48" s="298" t="s">
        <v>791</v>
      </c>
      <c r="S48" s="301"/>
    </row>
    <row r="49" spans="2:19" ht="30" customHeight="1" outlineLevel="1">
      <c r="B49" s="491"/>
      <c r="C49" s="491"/>
      <c r="D49" s="496"/>
      <c r="E49" s="496"/>
      <c r="F49" s="298" t="s">
        <v>790</v>
      </c>
      <c r="G49" s="300"/>
      <c r="H49" s="486"/>
      <c r="I49" s="486"/>
      <c r="J49" s="298" t="s">
        <v>790</v>
      </c>
      <c r="K49" s="299"/>
      <c r="L49" s="486"/>
      <c r="M49" s="486"/>
      <c r="N49" s="298" t="s">
        <v>790</v>
      </c>
      <c r="O49" s="299"/>
      <c r="P49" s="486"/>
      <c r="Q49" s="486"/>
      <c r="R49" s="298" t="s">
        <v>790</v>
      </c>
      <c r="S49" s="299"/>
    </row>
    <row r="50" spans="2:19" ht="30" customHeight="1" outlineLevel="1">
      <c r="B50" s="492"/>
      <c r="C50" s="492"/>
      <c r="D50" s="497"/>
      <c r="E50" s="497"/>
      <c r="F50" s="298" t="s">
        <v>789</v>
      </c>
      <c r="G50" s="231"/>
      <c r="H50" s="487"/>
      <c r="I50" s="487"/>
      <c r="J50" s="298" t="s">
        <v>789</v>
      </c>
      <c r="K50" s="229"/>
      <c r="L50" s="487"/>
      <c r="M50" s="487"/>
      <c r="N50" s="298" t="s">
        <v>789</v>
      </c>
      <c r="O50" s="229"/>
      <c r="P50" s="487"/>
      <c r="Q50" s="487"/>
      <c r="R50" s="298" t="s">
        <v>789</v>
      </c>
      <c r="S50" s="229"/>
    </row>
    <row r="51" spans="3:4" ht="30" customHeight="1" thickBot="1">
      <c r="C51" s="297"/>
      <c r="D51" s="272"/>
    </row>
    <row r="52" spans="4:19" ht="30" customHeight="1" thickBot="1">
      <c r="D52" s="468" t="s">
        <v>730</v>
      </c>
      <c r="E52" s="469"/>
      <c r="F52" s="469"/>
      <c r="G52" s="470"/>
      <c r="H52" s="468" t="s">
        <v>729</v>
      </c>
      <c r="I52" s="469"/>
      <c r="J52" s="469"/>
      <c r="K52" s="470"/>
      <c r="L52" s="468" t="s">
        <v>728</v>
      </c>
      <c r="M52" s="469"/>
      <c r="N52" s="469"/>
      <c r="O52" s="470"/>
      <c r="P52" s="468" t="s">
        <v>727</v>
      </c>
      <c r="Q52" s="469"/>
      <c r="R52" s="469"/>
      <c r="S52" s="470"/>
    </row>
    <row r="53" spans="2:19" ht="30" customHeight="1">
      <c r="B53" s="472" t="s">
        <v>788</v>
      </c>
      <c r="C53" s="472" t="s">
        <v>787</v>
      </c>
      <c r="D53" s="505" t="s">
        <v>786</v>
      </c>
      <c r="E53" s="506"/>
      <c r="F53" s="271" t="s">
        <v>652</v>
      </c>
      <c r="G53" s="296" t="s">
        <v>778</v>
      </c>
      <c r="H53" s="505" t="s">
        <v>786</v>
      </c>
      <c r="I53" s="506"/>
      <c r="J53" s="271" t="s">
        <v>652</v>
      </c>
      <c r="K53" s="296" t="s">
        <v>778</v>
      </c>
      <c r="L53" s="505" t="s">
        <v>786</v>
      </c>
      <c r="M53" s="506"/>
      <c r="N53" s="271" t="s">
        <v>652</v>
      </c>
      <c r="O53" s="296" t="s">
        <v>778</v>
      </c>
      <c r="P53" s="505" t="s">
        <v>786</v>
      </c>
      <c r="Q53" s="506"/>
      <c r="R53" s="271" t="s">
        <v>652</v>
      </c>
      <c r="S53" s="296" t="s">
        <v>778</v>
      </c>
    </row>
    <row r="54" spans="2:19" ht="45" customHeight="1">
      <c r="B54" s="473"/>
      <c r="C54" s="473"/>
      <c r="D54" s="293" t="s">
        <v>785</v>
      </c>
      <c r="E54" s="295">
        <v>100</v>
      </c>
      <c r="F54" s="507" t="s">
        <v>630</v>
      </c>
      <c r="G54" s="509" t="s">
        <v>607</v>
      </c>
      <c r="H54" s="293" t="s">
        <v>785</v>
      </c>
      <c r="I54" s="294">
        <v>150</v>
      </c>
      <c r="J54" s="511" t="s">
        <v>630</v>
      </c>
      <c r="K54" s="513" t="s">
        <v>627</v>
      </c>
      <c r="L54" s="293" t="s">
        <v>785</v>
      </c>
      <c r="M54" s="292"/>
      <c r="N54" s="478"/>
      <c r="O54" s="488"/>
      <c r="P54" s="293" t="s">
        <v>785</v>
      </c>
      <c r="Q54" s="292"/>
      <c r="R54" s="478"/>
      <c r="S54" s="488"/>
    </row>
    <row r="55" spans="2:19" ht="45" customHeight="1">
      <c r="B55" s="474"/>
      <c r="C55" s="474"/>
      <c r="D55" s="289" t="s">
        <v>784</v>
      </c>
      <c r="E55" s="291">
        <v>0.2</v>
      </c>
      <c r="F55" s="508"/>
      <c r="G55" s="510"/>
      <c r="H55" s="289" t="s">
        <v>784</v>
      </c>
      <c r="I55" s="290">
        <v>0.4</v>
      </c>
      <c r="J55" s="512"/>
      <c r="K55" s="514"/>
      <c r="L55" s="289" t="s">
        <v>784</v>
      </c>
      <c r="M55" s="288"/>
      <c r="N55" s="479"/>
      <c r="O55" s="489"/>
      <c r="P55" s="289" t="s">
        <v>784</v>
      </c>
      <c r="Q55" s="288"/>
      <c r="R55" s="479"/>
      <c r="S55" s="489"/>
    </row>
    <row r="56" spans="2:19" ht="30" customHeight="1">
      <c r="B56" s="490" t="s">
        <v>783</v>
      </c>
      <c r="C56" s="490" t="s">
        <v>782</v>
      </c>
      <c r="D56" s="234" t="s">
        <v>781</v>
      </c>
      <c r="E56" s="265" t="s">
        <v>780</v>
      </c>
      <c r="F56" s="503" t="s">
        <v>664</v>
      </c>
      <c r="G56" s="504"/>
      <c r="H56" s="234" t="s">
        <v>781</v>
      </c>
      <c r="I56" s="265" t="s">
        <v>780</v>
      </c>
      <c r="J56" s="503" t="s">
        <v>664</v>
      </c>
      <c r="K56" s="504"/>
      <c r="L56" s="234" t="s">
        <v>781</v>
      </c>
      <c r="M56" s="265" t="s">
        <v>780</v>
      </c>
      <c r="N56" s="503" t="s">
        <v>664</v>
      </c>
      <c r="O56" s="504"/>
      <c r="P56" s="234" t="s">
        <v>781</v>
      </c>
      <c r="Q56" s="265" t="s">
        <v>780</v>
      </c>
      <c r="R56" s="503" t="s">
        <v>664</v>
      </c>
      <c r="S56" s="504"/>
    </row>
    <row r="57" spans="2:19" ht="30" customHeight="1">
      <c r="B57" s="491"/>
      <c r="C57" s="492"/>
      <c r="D57" s="241">
        <v>100</v>
      </c>
      <c r="E57" s="287">
        <v>0.2</v>
      </c>
      <c r="F57" s="499" t="s">
        <v>659</v>
      </c>
      <c r="G57" s="500"/>
      <c r="H57" s="236">
        <v>150</v>
      </c>
      <c r="I57" s="286">
        <v>0.4</v>
      </c>
      <c r="J57" s="501" t="s">
        <v>659</v>
      </c>
      <c r="K57" s="502"/>
      <c r="L57" s="236"/>
      <c r="M57" s="253"/>
      <c r="N57" s="501"/>
      <c r="O57" s="502"/>
      <c r="P57" s="236"/>
      <c r="Q57" s="253"/>
      <c r="R57" s="501"/>
      <c r="S57" s="502"/>
    </row>
    <row r="58" spans="2:19" ht="30" customHeight="1">
      <c r="B58" s="491"/>
      <c r="C58" s="490" t="s">
        <v>779</v>
      </c>
      <c r="D58" s="285" t="s">
        <v>664</v>
      </c>
      <c r="E58" s="242" t="s">
        <v>658</v>
      </c>
      <c r="F58" s="234" t="s">
        <v>652</v>
      </c>
      <c r="G58" s="259" t="s">
        <v>778</v>
      </c>
      <c r="H58" s="285" t="s">
        <v>664</v>
      </c>
      <c r="I58" s="242" t="s">
        <v>658</v>
      </c>
      <c r="J58" s="234" t="s">
        <v>652</v>
      </c>
      <c r="K58" s="259" t="s">
        <v>778</v>
      </c>
      <c r="L58" s="285" t="s">
        <v>664</v>
      </c>
      <c r="M58" s="242" t="s">
        <v>658</v>
      </c>
      <c r="N58" s="234" t="s">
        <v>652</v>
      </c>
      <c r="O58" s="259" t="s">
        <v>778</v>
      </c>
      <c r="P58" s="285" t="s">
        <v>664</v>
      </c>
      <c r="Q58" s="242" t="s">
        <v>658</v>
      </c>
      <c r="R58" s="234" t="s">
        <v>652</v>
      </c>
      <c r="S58" s="259" t="s">
        <v>778</v>
      </c>
    </row>
    <row r="59" spans="2:19" ht="30" customHeight="1">
      <c r="B59" s="492"/>
      <c r="C59" s="498"/>
      <c r="D59" s="284" t="s">
        <v>659</v>
      </c>
      <c r="E59" s="283" t="s">
        <v>635</v>
      </c>
      <c r="F59" s="239" t="s">
        <v>630</v>
      </c>
      <c r="G59" s="282" t="s">
        <v>607</v>
      </c>
      <c r="H59" s="236" t="s">
        <v>659</v>
      </c>
      <c r="I59" s="281" t="s">
        <v>640</v>
      </c>
      <c r="J59" s="245" t="s">
        <v>630</v>
      </c>
      <c r="K59" s="246" t="s">
        <v>627</v>
      </c>
      <c r="L59" s="280"/>
      <c r="M59" s="279"/>
      <c r="N59" s="245"/>
      <c r="O59" s="246"/>
      <c r="P59" s="280"/>
      <c r="Q59" s="279"/>
      <c r="R59" s="245"/>
      <c r="S59" s="246"/>
    </row>
    <row r="60" spans="2:4" ht="30" customHeight="1" thickBot="1">
      <c r="B60" s="244"/>
      <c r="C60" s="278"/>
      <c r="D60" s="272"/>
    </row>
    <row r="61" spans="2:19" ht="30" customHeight="1" thickBot="1">
      <c r="B61" s="244"/>
      <c r="C61" s="244"/>
      <c r="D61" s="468" t="s">
        <v>730</v>
      </c>
      <c r="E61" s="469"/>
      <c r="F61" s="469"/>
      <c r="G61" s="469"/>
      <c r="H61" s="468" t="s">
        <v>729</v>
      </c>
      <c r="I61" s="469"/>
      <c r="J61" s="469"/>
      <c r="K61" s="470"/>
      <c r="L61" s="469" t="s">
        <v>728</v>
      </c>
      <c r="M61" s="469"/>
      <c r="N61" s="469"/>
      <c r="O61" s="469"/>
      <c r="P61" s="468" t="s">
        <v>727</v>
      </c>
      <c r="Q61" s="469"/>
      <c r="R61" s="469"/>
      <c r="S61" s="470"/>
    </row>
    <row r="62" spans="2:19" ht="30" customHeight="1">
      <c r="B62" s="472" t="s">
        <v>777</v>
      </c>
      <c r="C62" s="472" t="s">
        <v>776</v>
      </c>
      <c r="D62" s="480" t="s">
        <v>775</v>
      </c>
      <c r="E62" s="481"/>
      <c r="F62" s="505" t="s">
        <v>652</v>
      </c>
      <c r="G62" s="523"/>
      <c r="H62" s="524" t="s">
        <v>775</v>
      </c>
      <c r="I62" s="481"/>
      <c r="J62" s="505" t="s">
        <v>652</v>
      </c>
      <c r="K62" s="525"/>
      <c r="L62" s="524" t="s">
        <v>775</v>
      </c>
      <c r="M62" s="481"/>
      <c r="N62" s="505" t="s">
        <v>652</v>
      </c>
      <c r="O62" s="525"/>
      <c r="P62" s="524" t="s">
        <v>775</v>
      </c>
      <c r="Q62" s="481"/>
      <c r="R62" s="505" t="s">
        <v>652</v>
      </c>
      <c r="S62" s="525"/>
    </row>
    <row r="63" spans="2:19" ht="36.75" customHeight="1">
      <c r="B63" s="474"/>
      <c r="C63" s="474"/>
      <c r="D63" s="519">
        <v>0.5</v>
      </c>
      <c r="E63" s="520"/>
      <c r="F63" s="521" t="s">
        <v>633</v>
      </c>
      <c r="G63" s="522"/>
      <c r="H63" s="515">
        <v>100</v>
      </c>
      <c r="I63" s="516"/>
      <c r="J63" s="517" t="s">
        <v>633</v>
      </c>
      <c r="K63" s="518"/>
      <c r="L63" s="515"/>
      <c r="M63" s="516"/>
      <c r="N63" s="517"/>
      <c r="O63" s="518"/>
      <c r="P63" s="515"/>
      <c r="Q63" s="516"/>
      <c r="R63" s="517"/>
      <c r="S63" s="518"/>
    </row>
    <row r="64" spans="2:19" ht="45" customHeight="1">
      <c r="B64" s="490" t="s">
        <v>774</v>
      </c>
      <c r="C64" s="490" t="s">
        <v>773</v>
      </c>
      <c r="D64" s="234" t="s">
        <v>772</v>
      </c>
      <c r="E64" s="234" t="s">
        <v>771</v>
      </c>
      <c r="F64" s="503" t="s">
        <v>770</v>
      </c>
      <c r="G64" s="504"/>
      <c r="H64" s="277" t="s">
        <v>772</v>
      </c>
      <c r="I64" s="234" t="s">
        <v>771</v>
      </c>
      <c r="J64" s="529" t="s">
        <v>770</v>
      </c>
      <c r="K64" s="504"/>
      <c r="L64" s="277" t="s">
        <v>772</v>
      </c>
      <c r="M64" s="234" t="s">
        <v>771</v>
      </c>
      <c r="N64" s="529" t="s">
        <v>770</v>
      </c>
      <c r="O64" s="504"/>
      <c r="P64" s="277" t="s">
        <v>772</v>
      </c>
      <c r="Q64" s="234" t="s">
        <v>771</v>
      </c>
      <c r="R64" s="529" t="s">
        <v>770</v>
      </c>
      <c r="S64" s="504"/>
    </row>
    <row r="65" spans="2:19" ht="27" customHeight="1">
      <c r="B65" s="492"/>
      <c r="C65" s="492"/>
      <c r="D65" s="241">
        <v>60000</v>
      </c>
      <c r="E65" s="257">
        <v>0.3</v>
      </c>
      <c r="F65" s="526" t="s">
        <v>606</v>
      </c>
      <c r="G65" s="526"/>
      <c r="H65" s="236">
        <v>60000</v>
      </c>
      <c r="I65" s="253">
        <v>0.6</v>
      </c>
      <c r="J65" s="527" t="s">
        <v>626</v>
      </c>
      <c r="K65" s="528"/>
      <c r="L65" s="236"/>
      <c r="M65" s="253"/>
      <c r="N65" s="527"/>
      <c r="O65" s="528"/>
      <c r="P65" s="236"/>
      <c r="Q65" s="253"/>
      <c r="R65" s="527"/>
      <c r="S65" s="528"/>
    </row>
    <row r="66" spans="2:3" ht="33.75" customHeight="1" thickBot="1">
      <c r="B66" s="244"/>
      <c r="C66" s="244"/>
    </row>
    <row r="67" spans="2:19" ht="37.5" customHeight="1" thickBot="1">
      <c r="B67" s="244"/>
      <c r="C67" s="244"/>
      <c r="D67" s="468" t="s">
        <v>730</v>
      </c>
      <c r="E67" s="469"/>
      <c r="F67" s="469"/>
      <c r="G67" s="470"/>
      <c r="H67" s="469" t="s">
        <v>729</v>
      </c>
      <c r="I67" s="469"/>
      <c r="J67" s="469"/>
      <c r="K67" s="470"/>
      <c r="L67" s="469" t="s">
        <v>728</v>
      </c>
      <c r="M67" s="469"/>
      <c r="N67" s="469"/>
      <c r="O67" s="469"/>
      <c r="P67" s="469" t="s">
        <v>729</v>
      </c>
      <c r="Q67" s="469"/>
      <c r="R67" s="469"/>
      <c r="S67" s="470"/>
    </row>
    <row r="68" spans="2:19" ht="37.5" customHeight="1">
      <c r="B68" s="472" t="s">
        <v>769</v>
      </c>
      <c r="C68" s="472" t="s">
        <v>768</v>
      </c>
      <c r="D68" s="276" t="s">
        <v>767</v>
      </c>
      <c r="E68" s="271" t="s">
        <v>766</v>
      </c>
      <c r="F68" s="505" t="s">
        <v>765</v>
      </c>
      <c r="G68" s="525"/>
      <c r="H68" s="276" t="s">
        <v>767</v>
      </c>
      <c r="I68" s="271" t="s">
        <v>766</v>
      </c>
      <c r="J68" s="505" t="s">
        <v>765</v>
      </c>
      <c r="K68" s="525"/>
      <c r="L68" s="276" t="s">
        <v>767</v>
      </c>
      <c r="M68" s="271" t="s">
        <v>766</v>
      </c>
      <c r="N68" s="505" t="s">
        <v>765</v>
      </c>
      <c r="O68" s="525"/>
      <c r="P68" s="276" t="s">
        <v>767</v>
      </c>
      <c r="Q68" s="271" t="s">
        <v>766</v>
      </c>
      <c r="R68" s="505" t="s">
        <v>765</v>
      </c>
      <c r="S68" s="525"/>
    </row>
    <row r="69" spans="2:19" ht="44.25" customHeight="1">
      <c r="B69" s="473"/>
      <c r="C69" s="474"/>
      <c r="D69" s="269" t="s">
        <v>630</v>
      </c>
      <c r="E69" s="256" t="s">
        <v>635</v>
      </c>
      <c r="F69" s="533" t="s">
        <v>591</v>
      </c>
      <c r="G69" s="534"/>
      <c r="H69" s="266" t="s">
        <v>633</v>
      </c>
      <c r="I69" s="252" t="s">
        <v>635</v>
      </c>
      <c r="J69" s="531" t="s">
        <v>597</v>
      </c>
      <c r="K69" s="532"/>
      <c r="L69" s="266"/>
      <c r="M69" s="252"/>
      <c r="N69" s="531"/>
      <c r="O69" s="532"/>
      <c r="P69" s="266"/>
      <c r="Q69" s="252"/>
      <c r="R69" s="531"/>
      <c r="S69" s="532"/>
    </row>
    <row r="70" spans="2:19" ht="36.75" customHeight="1">
      <c r="B70" s="473"/>
      <c r="C70" s="472" t="s">
        <v>764</v>
      </c>
      <c r="D70" s="234" t="s">
        <v>652</v>
      </c>
      <c r="E70" s="275" t="s">
        <v>763</v>
      </c>
      <c r="F70" s="503" t="s">
        <v>762</v>
      </c>
      <c r="G70" s="504"/>
      <c r="H70" s="234" t="s">
        <v>652</v>
      </c>
      <c r="I70" s="275" t="s">
        <v>763</v>
      </c>
      <c r="J70" s="503" t="s">
        <v>762</v>
      </c>
      <c r="K70" s="504"/>
      <c r="L70" s="234" t="s">
        <v>652</v>
      </c>
      <c r="M70" s="275" t="s">
        <v>763</v>
      </c>
      <c r="N70" s="503" t="s">
        <v>762</v>
      </c>
      <c r="O70" s="504"/>
      <c r="P70" s="234" t="s">
        <v>652</v>
      </c>
      <c r="Q70" s="275" t="s">
        <v>763</v>
      </c>
      <c r="R70" s="503" t="s">
        <v>762</v>
      </c>
      <c r="S70" s="504"/>
    </row>
    <row r="71" spans="2:19" ht="30" customHeight="1">
      <c r="B71" s="473"/>
      <c r="C71" s="473"/>
      <c r="D71" s="239" t="s">
        <v>662</v>
      </c>
      <c r="E71" s="256" t="s">
        <v>761</v>
      </c>
      <c r="F71" s="521" t="s">
        <v>590</v>
      </c>
      <c r="G71" s="530"/>
      <c r="H71" s="245" t="s">
        <v>662</v>
      </c>
      <c r="I71" s="252" t="s">
        <v>761</v>
      </c>
      <c r="J71" s="517" t="s">
        <v>604</v>
      </c>
      <c r="K71" s="518"/>
      <c r="L71" s="245"/>
      <c r="M71" s="252"/>
      <c r="N71" s="517"/>
      <c r="O71" s="518"/>
      <c r="P71" s="245"/>
      <c r="Q71" s="252"/>
      <c r="R71" s="517"/>
      <c r="S71" s="518"/>
    </row>
    <row r="72" spans="2:19" ht="30" customHeight="1" outlineLevel="1">
      <c r="B72" s="473"/>
      <c r="C72" s="473"/>
      <c r="D72" s="239" t="s">
        <v>633</v>
      </c>
      <c r="E72" s="256" t="s">
        <v>761</v>
      </c>
      <c r="F72" s="521" t="s">
        <v>596</v>
      </c>
      <c r="G72" s="530"/>
      <c r="H72" s="245" t="s">
        <v>633</v>
      </c>
      <c r="I72" s="252" t="s">
        <v>761</v>
      </c>
      <c r="J72" s="517" t="s">
        <v>604</v>
      </c>
      <c r="K72" s="518"/>
      <c r="L72" s="245"/>
      <c r="M72" s="252"/>
      <c r="N72" s="517"/>
      <c r="O72" s="518"/>
      <c r="P72" s="245"/>
      <c r="Q72" s="252"/>
      <c r="R72" s="517"/>
      <c r="S72" s="518"/>
    </row>
    <row r="73" spans="2:19" ht="30" customHeight="1" outlineLevel="1">
      <c r="B73" s="473"/>
      <c r="C73" s="473"/>
      <c r="D73" s="239" t="s">
        <v>646</v>
      </c>
      <c r="E73" s="256" t="s">
        <v>761</v>
      </c>
      <c r="F73" s="521" t="s">
        <v>596</v>
      </c>
      <c r="G73" s="530"/>
      <c r="H73" s="245" t="s">
        <v>646</v>
      </c>
      <c r="I73" s="252" t="s">
        <v>761</v>
      </c>
      <c r="J73" s="517" t="s">
        <v>604</v>
      </c>
      <c r="K73" s="518"/>
      <c r="L73" s="245"/>
      <c r="M73" s="252"/>
      <c r="N73" s="517"/>
      <c r="O73" s="518"/>
      <c r="P73" s="245"/>
      <c r="Q73" s="252"/>
      <c r="R73" s="517"/>
      <c r="S73" s="518"/>
    </row>
    <row r="74" spans="2:19" ht="30" customHeight="1" outlineLevel="1">
      <c r="B74" s="473"/>
      <c r="C74" s="473"/>
      <c r="D74" s="239" t="s">
        <v>651</v>
      </c>
      <c r="E74" s="256" t="s">
        <v>761</v>
      </c>
      <c r="F74" s="521" t="s">
        <v>596</v>
      </c>
      <c r="G74" s="530"/>
      <c r="H74" s="245" t="s">
        <v>651</v>
      </c>
      <c r="I74" s="252" t="s">
        <v>761</v>
      </c>
      <c r="J74" s="517" t="s">
        <v>604</v>
      </c>
      <c r="K74" s="518"/>
      <c r="L74" s="245"/>
      <c r="M74" s="252"/>
      <c r="N74" s="517"/>
      <c r="O74" s="518"/>
      <c r="P74" s="245"/>
      <c r="Q74" s="252"/>
      <c r="R74" s="517"/>
      <c r="S74" s="518"/>
    </row>
    <row r="75" spans="2:19" ht="30" customHeight="1" outlineLevel="1">
      <c r="B75" s="473"/>
      <c r="C75" s="473"/>
      <c r="D75" s="239"/>
      <c r="E75" s="256"/>
      <c r="F75" s="521"/>
      <c r="G75" s="530"/>
      <c r="H75" s="245"/>
      <c r="I75" s="252"/>
      <c r="J75" s="517"/>
      <c r="K75" s="518"/>
      <c r="L75" s="245"/>
      <c r="M75" s="252"/>
      <c r="N75" s="517"/>
      <c r="O75" s="518"/>
      <c r="P75" s="245"/>
      <c r="Q75" s="252"/>
      <c r="R75" s="517"/>
      <c r="S75" s="518"/>
    </row>
    <row r="76" spans="2:19" ht="30" customHeight="1" outlineLevel="1">
      <c r="B76" s="474"/>
      <c r="C76" s="474"/>
      <c r="D76" s="239"/>
      <c r="E76" s="256"/>
      <c r="F76" s="521"/>
      <c r="G76" s="530"/>
      <c r="H76" s="245"/>
      <c r="I76" s="252"/>
      <c r="J76" s="517"/>
      <c r="K76" s="518"/>
      <c r="L76" s="245"/>
      <c r="M76" s="252"/>
      <c r="N76" s="517"/>
      <c r="O76" s="518"/>
      <c r="P76" s="245"/>
      <c r="Q76" s="252"/>
      <c r="R76" s="517"/>
      <c r="S76" s="518"/>
    </row>
    <row r="77" spans="2:19" ht="35.25" customHeight="1">
      <c r="B77" s="490" t="s">
        <v>760</v>
      </c>
      <c r="C77" s="543" t="s">
        <v>759</v>
      </c>
      <c r="D77" s="265" t="s">
        <v>758</v>
      </c>
      <c r="E77" s="503" t="s">
        <v>664</v>
      </c>
      <c r="F77" s="542"/>
      <c r="G77" s="233" t="s">
        <v>652</v>
      </c>
      <c r="H77" s="265" t="s">
        <v>758</v>
      </c>
      <c r="I77" s="503" t="s">
        <v>664</v>
      </c>
      <c r="J77" s="542"/>
      <c r="K77" s="233" t="s">
        <v>652</v>
      </c>
      <c r="L77" s="265" t="s">
        <v>758</v>
      </c>
      <c r="M77" s="503" t="s">
        <v>664</v>
      </c>
      <c r="N77" s="542"/>
      <c r="O77" s="233" t="s">
        <v>652</v>
      </c>
      <c r="P77" s="265" t="s">
        <v>758</v>
      </c>
      <c r="Q77" s="503" t="s">
        <v>664</v>
      </c>
      <c r="R77" s="542"/>
      <c r="S77" s="233" t="s">
        <v>652</v>
      </c>
    </row>
    <row r="78" spans="2:19" ht="35.25" customHeight="1">
      <c r="B78" s="491"/>
      <c r="C78" s="543"/>
      <c r="D78" s="339">
        <v>21</v>
      </c>
      <c r="E78" s="535" t="s">
        <v>670</v>
      </c>
      <c r="F78" s="536"/>
      <c r="G78" s="238" t="s">
        <v>633</v>
      </c>
      <c r="H78" s="274">
        <v>50</v>
      </c>
      <c r="I78" s="535" t="s">
        <v>670</v>
      </c>
      <c r="J78" s="536"/>
      <c r="K78" s="238" t="s">
        <v>633</v>
      </c>
      <c r="L78" s="248"/>
      <c r="M78" s="540"/>
      <c r="N78" s="541"/>
      <c r="O78" s="247"/>
      <c r="P78" s="248"/>
      <c r="Q78" s="540"/>
      <c r="R78" s="541"/>
      <c r="S78" s="247"/>
    </row>
    <row r="79" spans="2:19" ht="35.25" customHeight="1" outlineLevel="1">
      <c r="B79" s="491"/>
      <c r="C79" s="543"/>
      <c r="D79" s="339">
        <v>25</v>
      </c>
      <c r="E79" s="535" t="s">
        <v>670</v>
      </c>
      <c r="F79" s="536"/>
      <c r="G79" s="238" t="s">
        <v>662</v>
      </c>
      <c r="H79" s="274">
        <v>25</v>
      </c>
      <c r="I79" s="535" t="s">
        <v>670</v>
      </c>
      <c r="J79" s="536"/>
      <c r="K79" s="238" t="s">
        <v>662</v>
      </c>
      <c r="L79" s="248"/>
      <c r="M79" s="540"/>
      <c r="N79" s="541"/>
      <c r="O79" s="247"/>
      <c r="P79" s="248"/>
      <c r="Q79" s="540"/>
      <c r="R79" s="541"/>
      <c r="S79" s="247"/>
    </row>
    <row r="80" spans="2:19" ht="35.25" customHeight="1" outlineLevel="1">
      <c r="B80" s="491"/>
      <c r="C80" s="543"/>
      <c r="D80" s="339">
        <v>8</v>
      </c>
      <c r="E80" s="535" t="s">
        <v>670</v>
      </c>
      <c r="F80" s="536"/>
      <c r="G80" s="238" t="s">
        <v>662</v>
      </c>
      <c r="H80" s="274">
        <v>50</v>
      </c>
      <c r="I80" s="535" t="s">
        <v>670</v>
      </c>
      <c r="J80" s="536"/>
      <c r="K80" s="238" t="s">
        <v>662</v>
      </c>
      <c r="L80" s="248"/>
      <c r="M80" s="540"/>
      <c r="N80" s="541"/>
      <c r="O80" s="247"/>
      <c r="P80" s="248"/>
      <c r="Q80" s="540"/>
      <c r="R80" s="541"/>
      <c r="S80" s="247"/>
    </row>
    <row r="81" spans="2:19" ht="35.25" customHeight="1" outlineLevel="1">
      <c r="B81" s="491"/>
      <c r="C81" s="543"/>
      <c r="D81" s="339">
        <v>50</v>
      </c>
      <c r="E81" s="535" t="s">
        <v>670</v>
      </c>
      <c r="F81" s="536"/>
      <c r="G81" s="238" t="s">
        <v>633</v>
      </c>
      <c r="H81" s="274">
        <v>50</v>
      </c>
      <c r="I81" s="535" t="s">
        <v>670</v>
      </c>
      <c r="J81" s="536"/>
      <c r="K81" s="238" t="s">
        <v>633</v>
      </c>
      <c r="L81" s="248"/>
      <c r="M81" s="540"/>
      <c r="N81" s="541"/>
      <c r="O81" s="247"/>
      <c r="P81" s="248"/>
      <c r="Q81" s="540"/>
      <c r="R81" s="541"/>
      <c r="S81" s="247"/>
    </row>
    <row r="82" spans="2:19" ht="35.25" customHeight="1" outlineLevel="1">
      <c r="B82" s="491"/>
      <c r="C82" s="543"/>
      <c r="D82" s="339">
        <v>18</v>
      </c>
      <c r="E82" s="535" t="s">
        <v>670</v>
      </c>
      <c r="F82" s="536"/>
      <c r="G82" s="238" t="s">
        <v>633</v>
      </c>
      <c r="H82" s="274">
        <v>50</v>
      </c>
      <c r="I82" s="535" t="s">
        <v>670</v>
      </c>
      <c r="J82" s="536"/>
      <c r="K82" s="238" t="s">
        <v>633</v>
      </c>
      <c r="L82" s="248"/>
      <c r="M82" s="540"/>
      <c r="N82" s="541"/>
      <c r="O82" s="247"/>
      <c r="P82" s="248"/>
      <c r="Q82" s="540"/>
      <c r="R82" s="541"/>
      <c r="S82" s="247"/>
    </row>
    <row r="83" spans="2:19" ht="33" customHeight="1" outlineLevel="1">
      <c r="B83" s="492"/>
      <c r="C83" s="543"/>
      <c r="D83" s="339"/>
      <c r="E83" s="535"/>
      <c r="F83" s="536"/>
      <c r="G83" s="238"/>
      <c r="H83" s="274"/>
      <c r="I83" s="535"/>
      <c r="J83" s="536"/>
      <c r="K83" s="238"/>
      <c r="L83" s="248"/>
      <c r="M83" s="540"/>
      <c r="N83" s="541"/>
      <c r="O83" s="247"/>
      <c r="P83" s="248"/>
      <c r="Q83" s="540"/>
      <c r="R83" s="541"/>
      <c r="S83" s="247"/>
    </row>
    <row r="84" spans="2:4" ht="31.5" customHeight="1" thickBot="1">
      <c r="B84" s="244"/>
      <c r="C84" s="273"/>
      <c r="D84" s="272"/>
    </row>
    <row r="85" spans="2:19" ht="30.75" customHeight="1" thickBot="1">
      <c r="B85" s="244"/>
      <c r="C85" s="244"/>
      <c r="D85" s="468" t="s">
        <v>730</v>
      </c>
      <c r="E85" s="469"/>
      <c r="F85" s="469"/>
      <c r="G85" s="470"/>
      <c r="H85" s="537" t="s">
        <v>748</v>
      </c>
      <c r="I85" s="538"/>
      <c r="J85" s="538"/>
      <c r="K85" s="539"/>
      <c r="L85" s="537" t="s">
        <v>728</v>
      </c>
      <c r="M85" s="538"/>
      <c r="N85" s="538"/>
      <c r="O85" s="539"/>
      <c r="P85" s="537" t="s">
        <v>727</v>
      </c>
      <c r="Q85" s="538"/>
      <c r="R85" s="538"/>
      <c r="S85" s="539"/>
    </row>
    <row r="86" spans="2:19" ht="30.75" customHeight="1">
      <c r="B86" s="472" t="s">
        <v>757</v>
      </c>
      <c r="C86" s="472" t="s">
        <v>756</v>
      </c>
      <c r="D86" s="505" t="s">
        <v>755</v>
      </c>
      <c r="E86" s="506"/>
      <c r="F86" s="271" t="s">
        <v>652</v>
      </c>
      <c r="G86" s="270" t="s">
        <v>664</v>
      </c>
      <c r="H86" s="559" t="s">
        <v>755</v>
      </c>
      <c r="I86" s="506"/>
      <c r="J86" s="271" t="s">
        <v>652</v>
      </c>
      <c r="K86" s="270" t="s">
        <v>664</v>
      </c>
      <c r="L86" s="559" t="s">
        <v>755</v>
      </c>
      <c r="M86" s="506"/>
      <c r="N86" s="271" t="s">
        <v>652</v>
      </c>
      <c r="O86" s="270" t="s">
        <v>664</v>
      </c>
      <c r="P86" s="559" t="s">
        <v>755</v>
      </c>
      <c r="Q86" s="506"/>
      <c r="R86" s="271" t="s">
        <v>652</v>
      </c>
      <c r="S86" s="270" t="s">
        <v>664</v>
      </c>
    </row>
    <row r="87" spans="2:19" ht="29.25" customHeight="1">
      <c r="B87" s="474"/>
      <c r="C87" s="474"/>
      <c r="D87" s="521" t="s">
        <v>594</v>
      </c>
      <c r="E87" s="560"/>
      <c r="F87" s="269" t="s">
        <v>662</v>
      </c>
      <c r="G87" s="255" t="s">
        <v>708</v>
      </c>
      <c r="H87" s="268" t="s">
        <v>594</v>
      </c>
      <c r="I87" s="267"/>
      <c r="J87" s="266" t="s">
        <v>633</v>
      </c>
      <c r="K87" s="251" t="s">
        <v>704</v>
      </c>
      <c r="L87" s="268"/>
      <c r="M87" s="267"/>
      <c r="N87" s="266"/>
      <c r="O87" s="251"/>
      <c r="P87" s="268"/>
      <c r="Q87" s="267"/>
      <c r="R87" s="266"/>
      <c r="S87" s="251"/>
    </row>
    <row r="88" spans="2:19" ht="45" customHeight="1">
      <c r="B88" s="561" t="s">
        <v>754</v>
      </c>
      <c r="C88" s="490" t="s">
        <v>753</v>
      </c>
      <c r="D88" s="234" t="s">
        <v>752</v>
      </c>
      <c r="E88" s="234" t="s">
        <v>751</v>
      </c>
      <c r="F88" s="265" t="s">
        <v>750</v>
      </c>
      <c r="G88" s="233" t="s">
        <v>749</v>
      </c>
      <c r="H88" s="234" t="s">
        <v>752</v>
      </c>
      <c r="I88" s="234" t="s">
        <v>751</v>
      </c>
      <c r="J88" s="265" t="s">
        <v>750</v>
      </c>
      <c r="K88" s="233" t="s">
        <v>749</v>
      </c>
      <c r="L88" s="234" t="s">
        <v>752</v>
      </c>
      <c r="M88" s="234" t="s">
        <v>751</v>
      </c>
      <c r="N88" s="265" t="s">
        <v>750</v>
      </c>
      <c r="O88" s="233" t="s">
        <v>749</v>
      </c>
      <c r="P88" s="234" t="s">
        <v>752</v>
      </c>
      <c r="Q88" s="234" t="s">
        <v>751</v>
      </c>
      <c r="R88" s="265" t="s">
        <v>750</v>
      </c>
      <c r="S88" s="233" t="s">
        <v>749</v>
      </c>
    </row>
    <row r="89" spans="2:19" ht="29.25" customHeight="1">
      <c r="B89" s="561"/>
      <c r="C89" s="491"/>
      <c r="D89" s="544" t="s">
        <v>544</v>
      </c>
      <c r="E89" s="546">
        <v>10</v>
      </c>
      <c r="F89" s="544" t="s">
        <v>587</v>
      </c>
      <c r="G89" s="548" t="s">
        <v>602</v>
      </c>
      <c r="H89" s="544" t="s">
        <v>544</v>
      </c>
      <c r="I89" s="546">
        <v>20</v>
      </c>
      <c r="J89" s="544" t="s">
        <v>587</v>
      </c>
      <c r="K89" s="548" t="s">
        <v>612</v>
      </c>
      <c r="L89" s="552"/>
      <c r="M89" s="552"/>
      <c r="N89" s="552"/>
      <c r="O89" s="554"/>
      <c r="P89" s="552"/>
      <c r="Q89" s="552"/>
      <c r="R89" s="552"/>
      <c r="S89" s="554"/>
    </row>
    <row r="90" spans="2:19" ht="29.25" customHeight="1">
      <c r="B90" s="561"/>
      <c r="C90" s="491"/>
      <c r="D90" s="545"/>
      <c r="E90" s="547"/>
      <c r="F90" s="545"/>
      <c r="G90" s="549"/>
      <c r="H90" s="545"/>
      <c r="I90" s="547"/>
      <c r="J90" s="545"/>
      <c r="K90" s="549"/>
      <c r="L90" s="553"/>
      <c r="M90" s="553"/>
      <c r="N90" s="553"/>
      <c r="O90" s="555"/>
      <c r="P90" s="553"/>
      <c r="Q90" s="553"/>
      <c r="R90" s="553"/>
      <c r="S90" s="555"/>
    </row>
    <row r="91" spans="2:19" ht="36" outlineLevel="1">
      <c r="B91" s="561"/>
      <c r="C91" s="491"/>
      <c r="D91" s="234" t="s">
        <v>752</v>
      </c>
      <c r="E91" s="234" t="s">
        <v>751</v>
      </c>
      <c r="F91" s="265" t="s">
        <v>750</v>
      </c>
      <c r="G91" s="233" t="s">
        <v>749</v>
      </c>
      <c r="H91" s="234" t="s">
        <v>752</v>
      </c>
      <c r="I91" s="234" t="s">
        <v>751</v>
      </c>
      <c r="J91" s="265" t="s">
        <v>750</v>
      </c>
      <c r="K91" s="233" t="s">
        <v>749</v>
      </c>
      <c r="L91" s="234" t="s">
        <v>752</v>
      </c>
      <c r="M91" s="234" t="s">
        <v>751</v>
      </c>
      <c r="N91" s="265" t="s">
        <v>750</v>
      </c>
      <c r="O91" s="233" t="s">
        <v>749</v>
      </c>
      <c r="P91" s="234" t="s">
        <v>752</v>
      </c>
      <c r="Q91" s="234" t="s">
        <v>751</v>
      </c>
      <c r="R91" s="265" t="s">
        <v>750</v>
      </c>
      <c r="S91" s="233" t="s">
        <v>749</v>
      </c>
    </row>
    <row r="92" spans="2:19" ht="29.25" customHeight="1" outlineLevel="1">
      <c r="B92" s="561"/>
      <c r="C92" s="491"/>
      <c r="D92" s="544" t="s">
        <v>564</v>
      </c>
      <c r="E92" s="546">
        <v>10</v>
      </c>
      <c r="F92" s="544" t="s">
        <v>587</v>
      </c>
      <c r="G92" s="548" t="s">
        <v>602</v>
      </c>
      <c r="H92" s="544" t="s">
        <v>564</v>
      </c>
      <c r="I92" s="552">
        <v>20</v>
      </c>
      <c r="J92" s="552" t="s">
        <v>587</v>
      </c>
      <c r="K92" s="554" t="s">
        <v>612</v>
      </c>
      <c r="L92" s="552"/>
      <c r="M92" s="552"/>
      <c r="N92" s="552"/>
      <c r="O92" s="554"/>
      <c r="P92" s="552"/>
      <c r="Q92" s="552"/>
      <c r="R92" s="552"/>
      <c r="S92" s="554"/>
    </row>
    <row r="93" spans="2:19" ht="29.25" customHeight="1" outlineLevel="1">
      <c r="B93" s="561"/>
      <c r="C93" s="491"/>
      <c r="D93" s="545"/>
      <c r="E93" s="547"/>
      <c r="F93" s="545"/>
      <c r="G93" s="549"/>
      <c r="H93" s="545"/>
      <c r="I93" s="553"/>
      <c r="J93" s="553"/>
      <c r="K93" s="555"/>
      <c r="L93" s="553"/>
      <c r="M93" s="553"/>
      <c r="N93" s="553"/>
      <c r="O93" s="555"/>
      <c r="P93" s="553"/>
      <c r="Q93" s="553"/>
      <c r="R93" s="553"/>
      <c r="S93" s="555"/>
    </row>
    <row r="94" spans="2:19" ht="36" outlineLevel="1">
      <c r="B94" s="561"/>
      <c r="C94" s="491"/>
      <c r="D94" s="234" t="s">
        <v>752</v>
      </c>
      <c r="E94" s="234" t="s">
        <v>751</v>
      </c>
      <c r="F94" s="265" t="s">
        <v>750</v>
      </c>
      <c r="G94" s="233" t="s">
        <v>749</v>
      </c>
      <c r="H94" s="234" t="s">
        <v>752</v>
      </c>
      <c r="I94" s="234" t="s">
        <v>751</v>
      </c>
      <c r="J94" s="265" t="s">
        <v>750</v>
      </c>
      <c r="K94" s="233" t="s">
        <v>749</v>
      </c>
      <c r="L94" s="234" t="s">
        <v>752</v>
      </c>
      <c r="M94" s="234" t="s">
        <v>751</v>
      </c>
      <c r="N94" s="265" t="s">
        <v>750</v>
      </c>
      <c r="O94" s="233" t="s">
        <v>749</v>
      </c>
      <c r="P94" s="234" t="s">
        <v>752</v>
      </c>
      <c r="Q94" s="234" t="s">
        <v>751</v>
      </c>
      <c r="R94" s="265" t="s">
        <v>750</v>
      </c>
      <c r="S94" s="233" t="s">
        <v>749</v>
      </c>
    </row>
    <row r="95" spans="2:19" ht="29.25" customHeight="1" outlineLevel="1">
      <c r="B95" s="561"/>
      <c r="C95" s="491"/>
      <c r="D95" s="544" t="s">
        <v>539</v>
      </c>
      <c r="E95" s="546">
        <v>10</v>
      </c>
      <c r="F95" s="544" t="s">
        <v>587</v>
      </c>
      <c r="G95" s="548" t="s">
        <v>602</v>
      </c>
      <c r="H95" s="544" t="s">
        <v>539</v>
      </c>
      <c r="I95" s="552">
        <v>20</v>
      </c>
      <c r="J95" s="552" t="s">
        <v>587</v>
      </c>
      <c r="K95" s="554" t="s">
        <v>612</v>
      </c>
      <c r="L95" s="552"/>
      <c r="M95" s="552"/>
      <c r="N95" s="552"/>
      <c r="O95" s="554"/>
      <c r="P95" s="552"/>
      <c r="Q95" s="552"/>
      <c r="R95" s="552"/>
      <c r="S95" s="554"/>
    </row>
    <row r="96" spans="2:19" ht="29.25" customHeight="1" outlineLevel="1">
      <c r="B96" s="561"/>
      <c r="C96" s="491"/>
      <c r="D96" s="545"/>
      <c r="E96" s="547"/>
      <c r="F96" s="545"/>
      <c r="G96" s="549"/>
      <c r="H96" s="545"/>
      <c r="I96" s="553"/>
      <c r="J96" s="553"/>
      <c r="K96" s="555"/>
      <c r="L96" s="553"/>
      <c r="M96" s="553"/>
      <c r="N96" s="553"/>
      <c r="O96" s="555"/>
      <c r="P96" s="553"/>
      <c r="Q96" s="553"/>
      <c r="R96" s="553"/>
      <c r="S96" s="555"/>
    </row>
    <row r="97" spans="2:19" ht="36" outlineLevel="1">
      <c r="B97" s="561"/>
      <c r="C97" s="491"/>
      <c r="D97" s="234" t="s">
        <v>752</v>
      </c>
      <c r="E97" s="234" t="s">
        <v>751</v>
      </c>
      <c r="F97" s="265" t="s">
        <v>750</v>
      </c>
      <c r="G97" s="233" t="s">
        <v>749</v>
      </c>
      <c r="H97" s="234" t="s">
        <v>752</v>
      </c>
      <c r="I97" s="234" t="s">
        <v>751</v>
      </c>
      <c r="J97" s="265" t="s">
        <v>750</v>
      </c>
      <c r="K97" s="233" t="s">
        <v>749</v>
      </c>
      <c r="L97" s="234" t="s">
        <v>752</v>
      </c>
      <c r="M97" s="234" t="s">
        <v>751</v>
      </c>
      <c r="N97" s="265" t="s">
        <v>750</v>
      </c>
      <c r="O97" s="233" t="s">
        <v>749</v>
      </c>
      <c r="P97" s="234" t="s">
        <v>752</v>
      </c>
      <c r="Q97" s="234" t="s">
        <v>751</v>
      </c>
      <c r="R97" s="265" t="s">
        <v>750</v>
      </c>
      <c r="S97" s="233" t="s">
        <v>749</v>
      </c>
    </row>
    <row r="98" spans="2:19" ht="29.25" customHeight="1" outlineLevel="1">
      <c r="B98" s="561"/>
      <c r="C98" s="491"/>
      <c r="D98" s="544" t="s">
        <v>534</v>
      </c>
      <c r="E98" s="546">
        <v>10</v>
      </c>
      <c r="F98" s="544" t="s">
        <v>587</v>
      </c>
      <c r="G98" s="548" t="s">
        <v>602</v>
      </c>
      <c r="H98" s="544" t="s">
        <v>534</v>
      </c>
      <c r="I98" s="552">
        <v>20</v>
      </c>
      <c r="J98" s="552" t="s">
        <v>587</v>
      </c>
      <c r="K98" s="554" t="s">
        <v>612</v>
      </c>
      <c r="L98" s="552"/>
      <c r="M98" s="552"/>
      <c r="N98" s="552"/>
      <c r="O98" s="554"/>
      <c r="P98" s="552"/>
      <c r="Q98" s="552"/>
      <c r="R98" s="552"/>
      <c r="S98" s="554"/>
    </row>
    <row r="99" spans="2:19" ht="29.25" customHeight="1" outlineLevel="1">
      <c r="B99" s="561"/>
      <c r="C99" s="492"/>
      <c r="D99" s="545"/>
      <c r="E99" s="547"/>
      <c r="F99" s="545"/>
      <c r="G99" s="549"/>
      <c r="H99" s="545"/>
      <c r="I99" s="553"/>
      <c r="J99" s="553"/>
      <c r="K99" s="555"/>
      <c r="L99" s="553"/>
      <c r="M99" s="553"/>
      <c r="N99" s="553"/>
      <c r="O99" s="555"/>
      <c r="P99" s="553"/>
      <c r="Q99" s="553"/>
      <c r="R99" s="553"/>
      <c r="S99" s="555"/>
    </row>
    <row r="100" spans="2:3" ht="15.75" thickBot="1">
      <c r="B100" s="244"/>
      <c r="C100" s="244"/>
    </row>
    <row r="101" spans="2:19" ht="15.75" thickBot="1">
      <c r="B101" s="244"/>
      <c r="C101" s="244"/>
      <c r="D101" s="468" t="s">
        <v>730</v>
      </c>
      <c r="E101" s="469"/>
      <c r="F101" s="469"/>
      <c r="G101" s="470"/>
      <c r="H101" s="537" t="s">
        <v>748</v>
      </c>
      <c r="I101" s="538"/>
      <c r="J101" s="538"/>
      <c r="K101" s="539"/>
      <c r="L101" s="537" t="s">
        <v>728</v>
      </c>
      <c r="M101" s="538"/>
      <c r="N101" s="538"/>
      <c r="O101" s="539"/>
      <c r="P101" s="537" t="s">
        <v>727</v>
      </c>
      <c r="Q101" s="538"/>
      <c r="R101" s="538"/>
      <c r="S101" s="539"/>
    </row>
    <row r="102" spans="2:19" ht="33.75" customHeight="1">
      <c r="B102" s="556" t="s">
        <v>747</v>
      </c>
      <c r="C102" s="472" t="s">
        <v>746</v>
      </c>
      <c r="D102" s="264" t="s">
        <v>743</v>
      </c>
      <c r="E102" s="263" t="s">
        <v>742</v>
      </c>
      <c r="F102" s="505" t="s">
        <v>745</v>
      </c>
      <c r="G102" s="525"/>
      <c r="H102" s="264" t="s">
        <v>743</v>
      </c>
      <c r="I102" s="263" t="s">
        <v>742</v>
      </c>
      <c r="J102" s="505" t="s">
        <v>745</v>
      </c>
      <c r="K102" s="525"/>
      <c r="L102" s="264" t="s">
        <v>743</v>
      </c>
      <c r="M102" s="263" t="s">
        <v>742</v>
      </c>
      <c r="N102" s="505" t="s">
        <v>745</v>
      </c>
      <c r="O102" s="525"/>
      <c r="P102" s="264" t="s">
        <v>743</v>
      </c>
      <c r="Q102" s="263" t="s">
        <v>742</v>
      </c>
      <c r="R102" s="505" t="s">
        <v>745</v>
      </c>
      <c r="S102" s="525"/>
    </row>
    <row r="103" spans="2:19" ht="30" customHeight="1">
      <c r="B103" s="557"/>
      <c r="C103" s="474"/>
      <c r="D103" s="258">
        <v>5882</v>
      </c>
      <c r="E103" s="262">
        <v>0.162</v>
      </c>
      <c r="F103" s="521" t="s">
        <v>639</v>
      </c>
      <c r="G103" s="530"/>
      <c r="H103" s="258">
        <v>5882</v>
      </c>
      <c r="I103" s="262">
        <v>0.162</v>
      </c>
      <c r="J103" s="521" t="s">
        <v>639</v>
      </c>
      <c r="K103" s="530"/>
      <c r="L103" s="254"/>
      <c r="M103" s="261"/>
      <c r="N103" s="550"/>
      <c r="O103" s="551"/>
      <c r="P103" s="254"/>
      <c r="Q103" s="261"/>
      <c r="R103" s="550"/>
      <c r="S103" s="551"/>
    </row>
    <row r="104" spans="2:19" ht="32.25" customHeight="1">
      <c r="B104" s="557"/>
      <c r="C104" s="556" t="s">
        <v>744</v>
      </c>
      <c r="D104" s="260" t="s">
        <v>743</v>
      </c>
      <c r="E104" s="234" t="s">
        <v>742</v>
      </c>
      <c r="F104" s="234" t="s">
        <v>741</v>
      </c>
      <c r="G104" s="259" t="s">
        <v>740</v>
      </c>
      <c r="H104" s="260" t="s">
        <v>743</v>
      </c>
      <c r="I104" s="234" t="s">
        <v>742</v>
      </c>
      <c r="J104" s="234" t="s">
        <v>741</v>
      </c>
      <c r="K104" s="338" t="s">
        <v>740</v>
      </c>
      <c r="L104" s="260" t="s">
        <v>743</v>
      </c>
      <c r="M104" s="234" t="s">
        <v>742</v>
      </c>
      <c r="N104" s="234" t="s">
        <v>741</v>
      </c>
      <c r="O104" s="259" t="s">
        <v>740</v>
      </c>
      <c r="P104" s="260" t="s">
        <v>743</v>
      </c>
      <c r="Q104" s="234" t="s">
        <v>742</v>
      </c>
      <c r="R104" s="234" t="s">
        <v>741</v>
      </c>
      <c r="S104" s="259" t="s">
        <v>740</v>
      </c>
    </row>
    <row r="105" spans="2:19" ht="27.75" customHeight="1">
      <c r="B105" s="557"/>
      <c r="C105" s="557"/>
      <c r="D105" s="258">
        <v>5882</v>
      </c>
      <c r="E105" s="262">
        <v>0.162</v>
      </c>
      <c r="F105" s="256" t="s">
        <v>543</v>
      </c>
      <c r="G105" s="255" t="s">
        <v>655</v>
      </c>
      <c r="H105" s="258">
        <v>5882</v>
      </c>
      <c r="I105" s="262">
        <v>0.162</v>
      </c>
      <c r="J105" s="256" t="s">
        <v>533</v>
      </c>
      <c r="K105" s="255" t="s">
        <v>655</v>
      </c>
      <c r="L105" s="254"/>
      <c r="M105" s="253"/>
      <c r="N105" s="252"/>
      <c r="O105" s="251"/>
      <c r="P105" s="254"/>
      <c r="Q105" s="253"/>
      <c r="R105" s="252"/>
      <c r="S105" s="251"/>
    </row>
    <row r="106" spans="2:19" ht="27.75" customHeight="1" outlineLevel="1">
      <c r="B106" s="557"/>
      <c r="C106" s="557"/>
      <c r="D106" s="260" t="s">
        <v>743</v>
      </c>
      <c r="E106" s="234" t="s">
        <v>742</v>
      </c>
      <c r="F106" s="234" t="s">
        <v>741</v>
      </c>
      <c r="G106" s="259" t="s">
        <v>740</v>
      </c>
      <c r="H106" s="260" t="s">
        <v>743</v>
      </c>
      <c r="I106" s="234" t="s">
        <v>742</v>
      </c>
      <c r="J106" s="234" t="s">
        <v>741</v>
      </c>
      <c r="K106" s="338" t="s">
        <v>740</v>
      </c>
      <c r="L106" s="260" t="s">
        <v>743</v>
      </c>
      <c r="M106" s="234" t="s">
        <v>742</v>
      </c>
      <c r="N106" s="234" t="s">
        <v>741</v>
      </c>
      <c r="O106" s="259" t="s">
        <v>740</v>
      </c>
      <c r="P106" s="260" t="s">
        <v>743</v>
      </c>
      <c r="Q106" s="234" t="s">
        <v>742</v>
      </c>
      <c r="R106" s="234" t="s">
        <v>741</v>
      </c>
      <c r="S106" s="259" t="s">
        <v>740</v>
      </c>
    </row>
    <row r="107" spans="2:19" ht="27.75" customHeight="1" outlineLevel="1">
      <c r="B107" s="557"/>
      <c r="C107" s="557"/>
      <c r="D107" s="258">
        <v>5882</v>
      </c>
      <c r="E107" s="262">
        <v>0.162</v>
      </c>
      <c r="F107" s="256" t="s">
        <v>543</v>
      </c>
      <c r="G107" s="255" t="s">
        <v>692</v>
      </c>
      <c r="H107" s="258">
        <v>5882</v>
      </c>
      <c r="I107" s="262">
        <v>0.162</v>
      </c>
      <c r="J107" s="256" t="s">
        <v>533</v>
      </c>
      <c r="K107" s="255" t="s">
        <v>692</v>
      </c>
      <c r="L107" s="254"/>
      <c r="M107" s="253"/>
      <c r="N107" s="252"/>
      <c r="O107" s="251"/>
      <c r="P107" s="254"/>
      <c r="Q107" s="253"/>
      <c r="R107" s="252"/>
      <c r="S107" s="251"/>
    </row>
    <row r="108" spans="2:19" ht="27.75" customHeight="1" outlineLevel="1">
      <c r="B108" s="557"/>
      <c r="C108" s="557"/>
      <c r="D108" s="260" t="s">
        <v>743</v>
      </c>
      <c r="E108" s="234" t="s">
        <v>742</v>
      </c>
      <c r="F108" s="234" t="s">
        <v>741</v>
      </c>
      <c r="G108" s="259" t="s">
        <v>740</v>
      </c>
      <c r="H108" s="260" t="s">
        <v>743</v>
      </c>
      <c r="I108" s="234" t="s">
        <v>742</v>
      </c>
      <c r="J108" s="234" t="s">
        <v>741</v>
      </c>
      <c r="K108" s="338" t="s">
        <v>740</v>
      </c>
      <c r="L108" s="260" t="s">
        <v>743</v>
      </c>
      <c r="M108" s="234" t="s">
        <v>742</v>
      </c>
      <c r="N108" s="234" t="s">
        <v>741</v>
      </c>
      <c r="O108" s="259" t="s">
        <v>740</v>
      </c>
      <c r="P108" s="260" t="s">
        <v>743</v>
      </c>
      <c r="Q108" s="234" t="s">
        <v>742</v>
      </c>
      <c r="R108" s="234" t="s">
        <v>741</v>
      </c>
      <c r="S108" s="259" t="s">
        <v>740</v>
      </c>
    </row>
    <row r="109" spans="2:19" ht="27.75" customHeight="1" outlineLevel="1">
      <c r="B109" s="557"/>
      <c r="C109" s="557"/>
      <c r="D109" s="258">
        <v>5882</v>
      </c>
      <c r="E109" s="262">
        <v>0.162</v>
      </c>
      <c r="F109" s="256" t="s">
        <v>543</v>
      </c>
      <c r="G109" s="255" t="s">
        <v>632</v>
      </c>
      <c r="H109" s="258">
        <v>5882</v>
      </c>
      <c r="I109" s="262">
        <v>0.162</v>
      </c>
      <c r="J109" s="256" t="s">
        <v>533</v>
      </c>
      <c r="K109" s="255" t="s">
        <v>632</v>
      </c>
      <c r="L109" s="254"/>
      <c r="M109" s="253"/>
      <c r="N109" s="252"/>
      <c r="O109" s="251"/>
      <c r="P109" s="254"/>
      <c r="Q109" s="253"/>
      <c r="R109" s="252"/>
      <c r="S109" s="251"/>
    </row>
    <row r="110" spans="2:19" ht="27.75" customHeight="1" outlineLevel="1">
      <c r="B110" s="557"/>
      <c r="C110" s="557"/>
      <c r="D110" s="260" t="s">
        <v>743</v>
      </c>
      <c r="E110" s="234" t="s">
        <v>742</v>
      </c>
      <c r="F110" s="234" t="s">
        <v>741</v>
      </c>
      <c r="G110" s="259" t="s">
        <v>740</v>
      </c>
      <c r="H110" s="260" t="s">
        <v>743</v>
      </c>
      <c r="I110" s="234" t="s">
        <v>742</v>
      </c>
      <c r="J110" s="234" t="s">
        <v>741</v>
      </c>
      <c r="K110" s="338" t="s">
        <v>740</v>
      </c>
      <c r="L110" s="260" t="s">
        <v>743</v>
      </c>
      <c r="M110" s="234" t="s">
        <v>742</v>
      </c>
      <c r="N110" s="234" t="s">
        <v>741</v>
      </c>
      <c r="O110" s="259" t="s">
        <v>740</v>
      </c>
      <c r="P110" s="260" t="s">
        <v>743</v>
      </c>
      <c r="Q110" s="234" t="s">
        <v>742</v>
      </c>
      <c r="R110" s="234" t="s">
        <v>741</v>
      </c>
      <c r="S110" s="259" t="s">
        <v>740</v>
      </c>
    </row>
    <row r="111" spans="2:19" ht="27.75" customHeight="1" outlineLevel="1">
      <c r="B111" s="558"/>
      <c r="C111" s="558"/>
      <c r="D111" s="258">
        <v>5882</v>
      </c>
      <c r="E111" s="262">
        <v>0.162</v>
      </c>
      <c r="F111" s="256" t="s">
        <v>543</v>
      </c>
      <c r="G111" s="255" t="s">
        <v>697</v>
      </c>
      <c r="H111" s="258">
        <v>5882</v>
      </c>
      <c r="I111" s="262">
        <v>0.162</v>
      </c>
      <c r="J111" s="256" t="s">
        <v>533</v>
      </c>
      <c r="K111" s="255" t="s">
        <v>697</v>
      </c>
      <c r="L111" s="254"/>
      <c r="M111" s="253"/>
      <c r="N111" s="252"/>
      <c r="O111" s="251"/>
      <c r="P111" s="254"/>
      <c r="Q111" s="253"/>
      <c r="R111" s="252"/>
      <c r="S111" s="251"/>
    </row>
    <row r="112" spans="2:19" ht="26.25" customHeight="1">
      <c r="B112" s="493" t="s">
        <v>739</v>
      </c>
      <c r="C112" s="575" t="s">
        <v>738</v>
      </c>
      <c r="D112" s="243" t="s">
        <v>737</v>
      </c>
      <c r="E112" s="243" t="s">
        <v>736</v>
      </c>
      <c r="F112" s="243" t="s">
        <v>652</v>
      </c>
      <c r="G112" s="249" t="s">
        <v>735</v>
      </c>
      <c r="H112" s="250" t="s">
        <v>737</v>
      </c>
      <c r="I112" s="243" t="s">
        <v>736</v>
      </c>
      <c r="J112" s="243" t="s">
        <v>652</v>
      </c>
      <c r="K112" s="249" t="s">
        <v>735</v>
      </c>
      <c r="L112" s="243" t="s">
        <v>737</v>
      </c>
      <c r="M112" s="243" t="s">
        <v>736</v>
      </c>
      <c r="N112" s="243" t="s">
        <v>652</v>
      </c>
      <c r="O112" s="249" t="s">
        <v>735</v>
      </c>
      <c r="P112" s="243" t="s">
        <v>737</v>
      </c>
      <c r="Q112" s="243" t="s">
        <v>736</v>
      </c>
      <c r="R112" s="243" t="s">
        <v>652</v>
      </c>
      <c r="S112" s="249" t="s">
        <v>735</v>
      </c>
    </row>
    <row r="113" spans="2:19" ht="32.25" customHeight="1">
      <c r="B113" s="494"/>
      <c r="C113" s="576"/>
      <c r="D113" s="241">
        <v>2</v>
      </c>
      <c r="E113" s="241" t="s">
        <v>691</v>
      </c>
      <c r="F113" s="241" t="s">
        <v>646</v>
      </c>
      <c r="G113" s="241" t="s">
        <v>527</v>
      </c>
      <c r="H113" s="241">
        <v>4</v>
      </c>
      <c r="I113" s="241" t="s">
        <v>691</v>
      </c>
      <c r="J113" s="241" t="s">
        <v>646</v>
      </c>
      <c r="K113" s="247" t="s">
        <v>519</v>
      </c>
      <c r="L113" s="236"/>
      <c r="M113" s="236"/>
      <c r="N113" s="236"/>
      <c r="O113" s="247"/>
      <c r="P113" s="236"/>
      <c r="Q113" s="236"/>
      <c r="R113" s="236"/>
      <c r="S113" s="247"/>
    </row>
    <row r="114" spans="2:19" ht="32.25" customHeight="1">
      <c r="B114" s="494"/>
      <c r="C114" s="493" t="s">
        <v>734</v>
      </c>
      <c r="D114" s="234" t="s">
        <v>732</v>
      </c>
      <c r="E114" s="503" t="s">
        <v>731</v>
      </c>
      <c r="F114" s="542"/>
      <c r="G114" s="233" t="s">
        <v>733</v>
      </c>
      <c r="H114" s="234" t="s">
        <v>732</v>
      </c>
      <c r="I114" s="503" t="s">
        <v>731</v>
      </c>
      <c r="J114" s="542"/>
      <c r="K114" s="233" t="s">
        <v>733</v>
      </c>
      <c r="L114" s="234" t="s">
        <v>732</v>
      </c>
      <c r="M114" s="503" t="s">
        <v>731</v>
      </c>
      <c r="N114" s="542"/>
      <c r="O114" s="233" t="s">
        <v>733</v>
      </c>
      <c r="P114" s="234" t="s">
        <v>732</v>
      </c>
      <c r="Q114" s="234" t="s">
        <v>731</v>
      </c>
      <c r="R114" s="503" t="s">
        <v>731</v>
      </c>
      <c r="S114" s="542"/>
    </row>
    <row r="115" spans="2:19" ht="23.25" customHeight="1">
      <c r="B115" s="494"/>
      <c r="C115" s="494"/>
      <c r="D115" s="258">
        <v>5882</v>
      </c>
      <c r="E115" s="562" t="s">
        <v>677</v>
      </c>
      <c r="F115" s="563"/>
      <c r="G115" s="231">
        <v>165</v>
      </c>
      <c r="H115" s="258">
        <v>5882</v>
      </c>
      <c r="I115" s="562" t="s">
        <v>677</v>
      </c>
      <c r="J115" s="563"/>
      <c r="K115" s="231">
        <v>1500</v>
      </c>
      <c r="L115" s="230"/>
      <c r="M115" s="564"/>
      <c r="N115" s="565"/>
      <c r="O115" s="229"/>
      <c r="P115" s="230"/>
      <c r="Q115" s="245"/>
      <c r="R115" s="564"/>
      <c r="S115" s="565"/>
    </row>
    <row r="116" spans="2:19" ht="23.25" customHeight="1" outlineLevel="1">
      <c r="B116" s="494"/>
      <c r="C116" s="494"/>
      <c r="D116" s="234" t="s">
        <v>732</v>
      </c>
      <c r="E116" s="503" t="s">
        <v>731</v>
      </c>
      <c r="F116" s="542"/>
      <c r="G116" s="233" t="s">
        <v>733</v>
      </c>
      <c r="H116" s="234" t="s">
        <v>732</v>
      </c>
      <c r="I116" s="503" t="s">
        <v>731</v>
      </c>
      <c r="J116" s="542"/>
      <c r="K116" s="233" t="s">
        <v>733</v>
      </c>
      <c r="L116" s="234" t="s">
        <v>732</v>
      </c>
      <c r="M116" s="503" t="s">
        <v>731</v>
      </c>
      <c r="N116" s="542"/>
      <c r="O116" s="233" t="s">
        <v>733</v>
      </c>
      <c r="P116" s="234" t="s">
        <v>732</v>
      </c>
      <c r="Q116" s="234" t="s">
        <v>731</v>
      </c>
      <c r="R116" s="503" t="s">
        <v>731</v>
      </c>
      <c r="S116" s="542"/>
    </row>
    <row r="117" spans="2:19" ht="23.25" customHeight="1" outlineLevel="1">
      <c r="B117" s="494"/>
      <c r="C117" s="494"/>
      <c r="D117" s="258">
        <v>5882</v>
      </c>
      <c r="E117" s="562" t="s">
        <v>697</v>
      </c>
      <c r="F117" s="563"/>
      <c r="G117" s="231">
        <v>956</v>
      </c>
      <c r="H117" s="258">
        <v>5882</v>
      </c>
      <c r="I117" s="562" t="s">
        <v>697</v>
      </c>
      <c r="J117" s="563"/>
      <c r="K117" s="231">
        <v>1200</v>
      </c>
      <c r="L117" s="230"/>
      <c r="M117" s="564"/>
      <c r="N117" s="565"/>
      <c r="O117" s="229"/>
      <c r="P117" s="230"/>
      <c r="Q117" s="245"/>
      <c r="R117" s="564"/>
      <c r="S117" s="565"/>
    </row>
    <row r="118" spans="2:19" ht="23.25" customHeight="1" outlineLevel="1">
      <c r="B118" s="494"/>
      <c r="C118" s="494"/>
      <c r="D118" s="234" t="s">
        <v>732</v>
      </c>
      <c r="E118" s="503" t="s">
        <v>731</v>
      </c>
      <c r="F118" s="542"/>
      <c r="G118" s="233" t="s">
        <v>733</v>
      </c>
      <c r="H118" s="234" t="s">
        <v>732</v>
      </c>
      <c r="I118" s="503" t="s">
        <v>731</v>
      </c>
      <c r="J118" s="542"/>
      <c r="K118" s="233" t="s">
        <v>733</v>
      </c>
      <c r="L118" s="234" t="s">
        <v>732</v>
      </c>
      <c r="M118" s="503" t="s">
        <v>731</v>
      </c>
      <c r="N118" s="542"/>
      <c r="O118" s="233" t="s">
        <v>733</v>
      </c>
      <c r="P118" s="234" t="s">
        <v>732</v>
      </c>
      <c r="Q118" s="234" t="s">
        <v>731</v>
      </c>
      <c r="R118" s="503" t="s">
        <v>731</v>
      </c>
      <c r="S118" s="542"/>
    </row>
    <row r="119" spans="2:19" ht="23.25" customHeight="1" outlineLevel="1">
      <c r="B119" s="494"/>
      <c r="C119" s="494"/>
      <c r="D119" s="258">
        <v>5882</v>
      </c>
      <c r="E119" s="562" t="s">
        <v>645</v>
      </c>
      <c r="F119" s="563"/>
      <c r="G119" s="231">
        <v>900</v>
      </c>
      <c r="H119" s="258">
        <v>5882</v>
      </c>
      <c r="I119" s="562" t="s">
        <v>645</v>
      </c>
      <c r="J119" s="563"/>
      <c r="K119" s="231">
        <v>1200</v>
      </c>
      <c r="L119" s="230"/>
      <c r="M119" s="564"/>
      <c r="N119" s="565"/>
      <c r="O119" s="229"/>
      <c r="P119" s="230"/>
      <c r="Q119" s="245"/>
      <c r="R119" s="564"/>
      <c r="S119" s="565"/>
    </row>
    <row r="120" spans="2:19" ht="23.25" customHeight="1" outlineLevel="1">
      <c r="B120" s="494"/>
      <c r="C120" s="494"/>
      <c r="D120" s="234" t="s">
        <v>732</v>
      </c>
      <c r="E120" s="503" t="s">
        <v>731</v>
      </c>
      <c r="F120" s="542"/>
      <c r="G120" s="233" t="s">
        <v>733</v>
      </c>
      <c r="H120" s="234" t="s">
        <v>732</v>
      </c>
      <c r="I120" s="503" t="s">
        <v>731</v>
      </c>
      <c r="J120" s="542"/>
      <c r="K120" s="233" t="s">
        <v>733</v>
      </c>
      <c r="L120" s="234" t="s">
        <v>732</v>
      </c>
      <c r="M120" s="503" t="s">
        <v>731</v>
      </c>
      <c r="N120" s="542"/>
      <c r="O120" s="233" t="s">
        <v>733</v>
      </c>
      <c r="P120" s="234" t="s">
        <v>732</v>
      </c>
      <c r="Q120" s="234" t="s">
        <v>731</v>
      </c>
      <c r="R120" s="503" t="s">
        <v>731</v>
      </c>
      <c r="S120" s="542"/>
    </row>
    <row r="121" spans="2:19" ht="23.25" customHeight="1" outlineLevel="1">
      <c r="B121" s="495"/>
      <c r="C121" s="495"/>
      <c r="D121" s="258"/>
      <c r="E121" s="562"/>
      <c r="F121" s="563"/>
      <c r="G121" s="231"/>
      <c r="H121" s="230"/>
      <c r="I121" s="564"/>
      <c r="J121" s="565"/>
      <c r="K121" s="229"/>
      <c r="L121" s="230"/>
      <c r="M121" s="564"/>
      <c r="N121" s="565"/>
      <c r="O121" s="229"/>
      <c r="P121" s="230"/>
      <c r="Q121" s="245"/>
      <c r="R121" s="564"/>
      <c r="S121" s="565"/>
    </row>
    <row r="122" spans="2:3" ht="15.75" thickBot="1">
      <c r="B122" s="244"/>
      <c r="C122" s="244"/>
    </row>
    <row r="123" spans="2:19" ht="15.75" thickBot="1">
      <c r="B123" s="244"/>
      <c r="C123" s="244"/>
      <c r="D123" s="468" t="s">
        <v>730</v>
      </c>
      <c r="E123" s="469"/>
      <c r="F123" s="469"/>
      <c r="G123" s="470"/>
      <c r="H123" s="468" t="s">
        <v>729</v>
      </c>
      <c r="I123" s="469"/>
      <c r="J123" s="469"/>
      <c r="K123" s="470"/>
      <c r="L123" s="469" t="s">
        <v>728</v>
      </c>
      <c r="M123" s="469"/>
      <c r="N123" s="469"/>
      <c r="O123" s="469"/>
      <c r="P123" s="468" t="s">
        <v>727</v>
      </c>
      <c r="Q123" s="469"/>
      <c r="R123" s="469"/>
      <c r="S123" s="470"/>
    </row>
    <row r="124" spans="2:19" ht="15">
      <c r="B124" s="472" t="s">
        <v>726</v>
      </c>
      <c r="C124" s="472" t="s">
        <v>725</v>
      </c>
      <c r="D124" s="505" t="s">
        <v>724</v>
      </c>
      <c r="E124" s="523"/>
      <c r="F124" s="523"/>
      <c r="G124" s="525"/>
      <c r="H124" s="505" t="s">
        <v>724</v>
      </c>
      <c r="I124" s="523"/>
      <c r="J124" s="523"/>
      <c r="K124" s="525"/>
      <c r="L124" s="505" t="s">
        <v>724</v>
      </c>
      <c r="M124" s="523"/>
      <c r="N124" s="523"/>
      <c r="O124" s="525"/>
      <c r="P124" s="505" t="s">
        <v>724</v>
      </c>
      <c r="Q124" s="523"/>
      <c r="R124" s="523"/>
      <c r="S124" s="525"/>
    </row>
    <row r="125" spans="2:19" ht="45" customHeight="1">
      <c r="B125" s="474"/>
      <c r="C125" s="474"/>
      <c r="D125" s="580" t="s">
        <v>675</v>
      </c>
      <c r="E125" s="581"/>
      <c r="F125" s="581"/>
      <c r="G125" s="582"/>
      <c r="H125" s="577"/>
      <c r="I125" s="578"/>
      <c r="J125" s="578"/>
      <c r="K125" s="579"/>
      <c r="L125" s="577"/>
      <c r="M125" s="578"/>
      <c r="N125" s="578"/>
      <c r="O125" s="579"/>
      <c r="P125" s="577"/>
      <c r="Q125" s="578"/>
      <c r="R125" s="578"/>
      <c r="S125" s="579"/>
    </row>
    <row r="126" spans="2:19" ht="32.25" customHeight="1">
      <c r="B126" s="490" t="s">
        <v>723</v>
      </c>
      <c r="C126" s="490" t="s">
        <v>722</v>
      </c>
      <c r="D126" s="243" t="s">
        <v>721</v>
      </c>
      <c r="E126" s="242" t="s">
        <v>652</v>
      </c>
      <c r="F126" s="234" t="s">
        <v>658</v>
      </c>
      <c r="G126" s="233" t="s">
        <v>664</v>
      </c>
      <c r="H126" s="243" t="s">
        <v>721</v>
      </c>
      <c r="I126" s="242" t="s">
        <v>652</v>
      </c>
      <c r="J126" s="234" t="s">
        <v>658</v>
      </c>
      <c r="K126" s="233" t="s">
        <v>664</v>
      </c>
      <c r="L126" s="243" t="s">
        <v>721</v>
      </c>
      <c r="M126" s="242" t="s">
        <v>652</v>
      </c>
      <c r="N126" s="234" t="s">
        <v>658</v>
      </c>
      <c r="O126" s="233" t="s">
        <v>664</v>
      </c>
      <c r="P126" s="243" t="s">
        <v>721</v>
      </c>
      <c r="Q126" s="242" t="s">
        <v>652</v>
      </c>
      <c r="R126" s="234" t="s">
        <v>658</v>
      </c>
      <c r="S126" s="233" t="s">
        <v>664</v>
      </c>
    </row>
    <row r="127" spans="2:19" ht="23.25" customHeight="1">
      <c r="B127" s="491"/>
      <c r="C127" s="492"/>
      <c r="D127" s="241">
        <v>1</v>
      </c>
      <c r="E127" s="240" t="s">
        <v>630</v>
      </c>
      <c r="F127" s="239" t="s">
        <v>644</v>
      </c>
      <c r="G127" s="238" t="s">
        <v>568</v>
      </c>
      <c r="H127" s="236">
        <v>1</v>
      </c>
      <c r="I127" s="237" t="s">
        <v>630</v>
      </c>
      <c r="J127" s="236" t="s">
        <v>644</v>
      </c>
      <c r="K127" s="238" t="s">
        <v>568</v>
      </c>
      <c r="L127" s="236"/>
      <c r="M127" s="237"/>
      <c r="N127" s="236"/>
      <c r="O127" s="235"/>
      <c r="P127" s="236"/>
      <c r="Q127" s="237"/>
      <c r="R127" s="236"/>
      <c r="S127" s="235"/>
    </row>
    <row r="128" spans="2:19" ht="29.25" customHeight="1">
      <c r="B128" s="491"/>
      <c r="C128" s="490" t="s">
        <v>720</v>
      </c>
      <c r="D128" s="234" t="s">
        <v>719</v>
      </c>
      <c r="E128" s="503" t="s">
        <v>718</v>
      </c>
      <c r="F128" s="542"/>
      <c r="G128" s="233" t="s">
        <v>717</v>
      </c>
      <c r="H128" s="234" t="s">
        <v>719</v>
      </c>
      <c r="I128" s="503" t="s">
        <v>718</v>
      </c>
      <c r="J128" s="542"/>
      <c r="K128" s="233" t="s">
        <v>717</v>
      </c>
      <c r="L128" s="234" t="s">
        <v>719</v>
      </c>
      <c r="M128" s="503" t="s">
        <v>718</v>
      </c>
      <c r="N128" s="542"/>
      <c r="O128" s="233" t="s">
        <v>717</v>
      </c>
      <c r="P128" s="234" t="s">
        <v>719</v>
      </c>
      <c r="Q128" s="503" t="s">
        <v>718</v>
      </c>
      <c r="R128" s="542"/>
      <c r="S128" s="233" t="s">
        <v>717</v>
      </c>
    </row>
    <row r="129" spans="2:19" ht="39" customHeight="1">
      <c r="B129" s="492"/>
      <c r="C129" s="492"/>
      <c r="D129" s="232">
        <v>2</v>
      </c>
      <c r="E129" s="562" t="s">
        <v>698</v>
      </c>
      <c r="F129" s="563"/>
      <c r="G129" s="231" t="s">
        <v>594</v>
      </c>
      <c r="H129" s="230">
        <v>4</v>
      </c>
      <c r="I129" s="564" t="s">
        <v>707</v>
      </c>
      <c r="J129" s="565"/>
      <c r="K129" s="229" t="s">
        <v>612</v>
      </c>
      <c r="L129" s="230"/>
      <c r="M129" s="564"/>
      <c r="N129" s="565"/>
      <c r="O129" s="229"/>
      <c r="P129" s="230"/>
      <c r="Q129" s="564"/>
      <c r="R129" s="565"/>
      <c r="S129" s="229"/>
    </row>
    <row r="133" ht="15" hidden="1"/>
    <row r="134" ht="15" hidden="1"/>
    <row r="135" ht="15" hidden="1">
      <c r="D135" s="223" t="s">
        <v>716</v>
      </c>
    </row>
    <row r="136" spans="4:9" ht="15" hidden="1">
      <c r="D136" s="223" t="s">
        <v>715</v>
      </c>
      <c r="E136" s="223" t="s">
        <v>714</v>
      </c>
      <c r="F136" s="223" t="s">
        <v>713</v>
      </c>
      <c r="H136" s="223" t="s">
        <v>712</v>
      </c>
      <c r="I136" s="223" t="s">
        <v>711</v>
      </c>
    </row>
    <row r="137" spans="4:9" ht="15" hidden="1">
      <c r="D137" s="223" t="s">
        <v>710</v>
      </c>
      <c r="E137" s="223" t="s">
        <v>709</v>
      </c>
      <c r="F137" s="223" t="s">
        <v>708</v>
      </c>
      <c r="H137" s="223" t="s">
        <v>572</v>
      </c>
      <c r="I137" s="223" t="s">
        <v>707</v>
      </c>
    </row>
    <row r="138" spans="4:9" ht="15" hidden="1">
      <c r="D138" s="223" t="s">
        <v>706</v>
      </c>
      <c r="E138" s="223" t="s">
        <v>705</v>
      </c>
      <c r="F138" s="223" t="s">
        <v>704</v>
      </c>
      <c r="H138" s="223" t="s">
        <v>703</v>
      </c>
      <c r="I138" s="223" t="s">
        <v>702</v>
      </c>
    </row>
    <row r="139" spans="4:11" ht="15" hidden="1">
      <c r="D139" s="223" t="s">
        <v>701</v>
      </c>
      <c r="F139" s="223" t="s">
        <v>700</v>
      </c>
      <c r="G139" s="223" t="s">
        <v>699</v>
      </c>
      <c r="H139" s="223" t="s">
        <v>568</v>
      </c>
      <c r="I139" s="223" t="s">
        <v>698</v>
      </c>
      <c r="K139" s="223" t="s">
        <v>697</v>
      </c>
    </row>
    <row r="140" spans="4:12" ht="15" hidden="1">
      <c r="D140" s="223" t="s">
        <v>696</v>
      </c>
      <c r="F140" s="223" t="s">
        <v>695</v>
      </c>
      <c r="G140" s="223" t="s">
        <v>694</v>
      </c>
      <c r="H140" s="223" t="s">
        <v>562</v>
      </c>
      <c r="I140" s="223" t="s">
        <v>693</v>
      </c>
      <c r="K140" s="223" t="s">
        <v>692</v>
      </c>
      <c r="L140" s="223" t="s">
        <v>691</v>
      </c>
    </row>
    <row r="141" spans="4:12" ht="15" hidden="1">
      <c r="D141" s="223" t="s">
        <v>690</v>
      </c>
      <c r="E141" s="228" t="s">
        <v>689</v>
      </c>
      <c r="G141" s="223" t="s">
        <v>688</v>
      </c>
      <c r="H141" s="223" t="s">
        <v>557</v>
      </c>
      <c r="K141" s="223" t="s">
        <v>662</v>
      </c>
      <c r="L141" s="223" t="s">
        <v>687</v>
      </c>
    </row>
    <row r="142" spans="4:12" ht="15" hidden="1">
      <c r="D142" s="223" t="s">
        <v>686</v>
      </c>
      <c r="E142" s="227" t="s">
        <v>685</v>
      </c>
      <c r="K142" s="223" t="s">
        <v>684</v>
      </c>
      <c r="L142" s="223" t="s">
        <v>683</v>
      </c>
    </row>
    <row r="143" spans="5:12" ht="15" hidden="1">
      <c r="E143" s="226" t="s">
        <v>682</v>
      </c>
      <c r="H143" s="223" t="s">
        <v>681</v>
      </c>
      <c r="K143" s="223" t="s">
        <v>680</v>
      </c>
      <c r="L143" s="223" t="s">
        <v>679</v>
      </c>
    </row>
    <row r="144" spans="8:12" ht="15" hidden="1">
      <c r="H144" s="223" t="s">
        <v>678</v>
      </c>
      <c r="K144" s="223" t="s">
        <v>677</v>
      </c>
      <c r="L144" s="223" t="s">
        <v>676</v>
      </c>
    </row>
    <row r="145" spans="8:12" ht="15" hidden="1">
      <c r="H145" s="223" t="s">
        <v>675</v>
      </c>
      <c r="K145" s="223" t="s">
        <v>674</v>
      </c>
      <c r="L145" s="223" t="s">
        <v>673</v>
      </c>
    </row>
    <row r="146" spans="2:12" ht="15" hidden="1">
      <c r="B146" s="223" t="s">
        <v>671</v>
      </c>
      <c r="C146" s="223" t="s">
        <v>672</v>
      </c>
      <c r="D146" s="223" t="s">
        <v>671</v>
      </c>
      <c r="G146" s="223" t="s">
        <v>670</v>
      </c>
      <c r="H146" s="223" t="s">
        <v>669</v>
      </c>
      <c r="J146" s="223" t="s">
        <v>274</v>
      </c>
      <c r="K146" s="223" t="s">
        <v>668</v>
      </c>
      <c r="L146" s="223" t="s">
        <v>667</v>
      </c>
    </row>
    <row r="147" spans="2:11" ht="15" hidden="1">
      <c r="B147" s="223">
        <v>1</v>
      </c>
      <c r="C147" s="223" t="s">
        <v>666</v>
      </c>
      <c r="D147" s="223" t="s">
        <v>665</v>
      </c>
      <c r="E147" s="223" t="s">
        <v>664</v>
      </c>
      <c r="F147" s="223" t="s">
        <v>11</v>
      </c>
      <c r="G147" s="223" t="s">
        <v>663</v>
      </c>
      <c r="H147" s="223" t="s">
        <v>649</v>
      </c>
      <c r="J147" s="223" t="s">
        <v>662</v>
      </c>
      <c r="K147" s="223" t="s">
        <v>661</v>
      </c>
    </row>
    <row r="148" spans="2:11" ht="15" hidden="1">
      <c r="B148" s="223">
        <v>2</v>
      </c>
      <c r="C148" s="223" t="s">
        <v>660</v>
      </c>
      <c r="D148" s="223" t="s">
        <v>659</v>
      </c>
      <c r="E148" s="223" t="s">
        <v>658</v>
      </c>
      <c r="F148" s="223" t="s">
        <v>18</v>
      </c>
      <c r="G148" s="223" t="s">
        <v>657</v>
      </c>
      <c r="J148" s="223" t="s">
        <v>656</v>
      </c>
      <c r="K148" s="223" t="s">
        <v>655</v>
      </c>
    </row>
    <row r="149" spans="2:11" ht="15" hidden="1">
      <c r="B149" s="223">
        <v>3</v>
      </c>
      <c r="C149" s="223" t="s">
        <v>654</v>
      </c>
      <c r="D149" s="223" t="s">
        <v>653</v>
      </c>
      <c r="E149" s="223" t="s">
        <v>652</v>
      </c>
      <c r="G149" s="223" t="s">
        <v>644</v>
      </c>
      <c r="J149" s="223" t="s">
        <v>651</v>
      </c>
      <c r="K149" s="223" t="s">
        <v>650</v>
      </c>
    </row>
    <row r="150" spans="2:11" ht="15" hidden="1">
      <c r="B150" s="223">
        <v>4</v>
      </c>
      <c r="C150" s="223" t="s">
        <v>649</v>
      </c>
      <c r="H150" s="223" t="s">
        <v>648</v>
      </c>
      <c r="I150" s="223" t="s">
        <v>647</v>
      </c>
      <c r="J150" s="223" t="s">
        <v>646</v>
      </c>
      <c r="K150" s="223" t="s">
        <v>645</v>
      </c>
    </row>
    <row r="151" spans="4:11" ht="15" hidden="1">
      <c r="D151" s="223" t="s">
        <v>644</v>
      </c>
      <c r="H151" s="223" t="s">
        <v>643</v>
      </c>
      <c r="I151" s="223" t="s">
        <v>642</v>
      </c>
      <c r="J151" s="223" t="s">
        <v>641</v>
      </c>
      <c r="K151" s="223" t="s">
        <v>303</v>
      </c>
    </row>
    <row r="152" spans="4:11" ht="15" hidden="1">
      <c r="D152" s="223" t="s">
        <v>640</v>
      </c>
      <c r="H152" s="223" t="s">
        <v>639</v>
      </c>
      <c r="I152" s="223" t="s">
        <v>638</v>
      </c>
      <c r="J152" s="223" t="s">
        <v>637</v>
      </c>
      <c r="K152" s="223" t="s">
        <v>636</v>
      </c>
    </row>
    <row r="153" spans="4:11" ht="15" hidden="1">
      <c r="D153" s="223" t="s">
        <v>635</v>
      </c>
      <c r="H153" s="223" t="s">
        <v>634</v>
      </c>
      <c r="J153" s="223" t="s">
        <v>633</v>
      </c>
      <c r="K153" s="223" t="s">
        <v>632</v>
      </c>
    </row>
    <row r="154" spans="8:10" ht="15" hidden="1">
      <c r="H154" s="223" t="s">
        <v>631</v>
      </c>
      <c r="J154" s="223" t="s">
        <v>630</v>
      </c>
    </row>
    <row r="155" spans="4:11" ht="60" hidden="1">
      <c r="D155" s="225" t="s">
        <v>629</v>
      </c>
      <c r="E155" s="223" t="s">
        <v>628</v>
      </c>
      <c r="F155" s="223" t="s">
        <v>627</v>
      </c>
      <c r="G155" s="223" t="s">
        <v>626</v>
      </c>
      <c r="H155" s="223" t="s">
        <v>625</v>
      </c>
      <c r="I155" s="223" t="s">
        <v>624</v>
      </c>
      <c r="J155" s="223" t="s">
        <v>623</v>
      </c>
      <c r="K155" s="223" t="s">
        <v>622</v>
      </c>
    </row>
    <row r="156" spans="2:11" ht="75" hidden="1">
      <c r="B156" s="223" t="s">
        <v>621</v>
      </c>
      <c r="C156" s="223" t="s">
        <v>620</v>
      </c>
      <c r="D156" s="225" t="s">
        <v>619</v>
      </c>
      <c r="E156" s="223" t="s">
        <v>618</v>
      </c>
      <c r="F156" s="223" t="s">
        <v>617</v>
      </c>
      <c r="G156" s="223" t="s">
        <v>616</v>
      </c>
      <c r="H156" s="223" t="s">
        <v>615</v>
      </c>
      <c r="I156" s="223" t="s">
        <v>614</v>
      </c>
      <c r="J156" s="223" t="s">
        <v>613</v>
      </c>
      <c r="K156" s="223" t="s">
        <v>612</v>
      </c>
    </row>
    <row r="157" spans="2:11" ht="45" hidden="1">
      <c r="B157" s="223" t="s">
        <v>611</v>
      </c>
      <c r="C157" s="223" t="s">
        <v>610</v>
      </c>
      <c r="D157" s="225" t="s">
        <v>609</v>
      </c>
      <c r="E157" s="223" t="s">
        <v>608</v>
      </c>
      <c r="F157" s="223" t="s">
        <v>607</v>
      </c>
      <c r="G157" s="223" t="s">
        <v>606</v>
      </c>
      <c r="H157" s="223" t="s">
        <v>605</v>
      </c>
      <c r="I157" s="223" t="s">
        <v>604</v>
      </c>
      <c r="J157" s="223" t="s">
        <v>603</v>
      </c>
      <c r="K157" s="223" t="s">
        <v>602</v>
      </c>
    </row>
    <row r="158" spans="2:11" ht="15" hidden="1">
      <c r="B158" s="223" t="s">
        <v>601</v>
      </c>
      <c r="C158" s="223" t="s">
        <v>600</v>
      </c>
      <c r="F158" s="223" t="s">
        <v>599</v>
      </c>
      <c r="G158" s="223" t="s">
        <v>598</v>
      </c>
      <c r="H158" s="223" t="s">
        <v>597</v>
      </c>
      <c r="I158" s="223" t="s">
        <v>596</v>
      </c>
      <c r="J158" s="223" t="s">
        <v>595</v>
      </c>
      <c r="K158" s="223" t="s">
        <v>594</v>
      </c>
    </row>
    <row r="159" spans="2:11" ht="15" hidden="1">
      <c r="B159" s="223" t="s">
        <v>593</v>
      </c>
      <c r="G159" s="223" t="s">
        <v>592</v>
      </c>
      <c r="H159" s="223" t="s">
        <v>591</v>
      </c>
      <c r="I159" s="223" t="s">
        <v>590</v>
      </c>
      <c r="J159" s="223" t="s">
        <v>589</v>
      </c>
      <c r="K159" s="223" t="s">
        <v>588</v>
      </c>
    </row>
    <row r="160" spans="3:10" ht="15" hidden="1">
      <c r="C160" s="223" t="s">
        <v>587</v>
      </c>
      <c r="J160" s="223" t="s">
        <v>586</v>
      </c>
    </row>
    <row r="161" spans="3:10" ht="15" hidden="1">
      <c r="C161" s="223" t="s">
        <v>585</v>
      </c>
      <c r="I161" s="223" t="s">
        <v>584</v>
      </c>
      <c r="J161" s="223" t="s">
        <v>583</v>
      </c>
    </row>
    <row r="162" spans="2:10" ht="15" hidden="1">
      <c r="B162" s="224" t="s">
        <v>582</v>
      </c>
      <c r="C162" s="223" t="s">
        <v>581</v>
      </c>
      <c r="I162" s="223" t="s">
        <v>580</v>
      </c>
      <c r="J162" s="223" t="s">
        <v>579</v>
      </c>
    </row>
    <row r="163" spans="2:10" ht="15" hidden="1">
      <c r="B163" s="224" t="s">
        <v>29</v>
      </c>
      <c r="C163" s="223" t="s">
        <v>578</v>
      </c>
      <c r="D163" s="223" t="s">
        <v>577</v>
      </c>
      <c r="E163" s="223" t="s">
        <v>576</v>
      </c>
      <c r="I163" s="223" t="s">
        <v>575</v>
      </c>
      <c r="J163" s="223" t="s">
        <v>274</v>
      </c>
    </row>
    <row r="164" spans="2:9" ht="15" hidden="1">
      <c r="B164" s="224" t="s">
        <v>16</v>
      </c>
      <c r="D164" s="223" t="s">
        <v>574</v>
      </c>
      <c r="E164" s="223" t="s">
        <v>573</v>
      </c>
      <c r="H164" s="223" t="s">
        <v>572</v>
      </c>
      <c r="I164" s="223" t="s">
        <v>571</v>
      </c>
    </row>
    <row r="165" spans="2:10" ht="15" hidden="1">
      <c r="B165" s="224" t="s">
        <v>34</v>
      </c>
      <c r="D165" s="223" t="s">
        <v>570</v>
      </c>
      <c r="E165" s="223" t="s">
        <v>569</v>
      </c>
      <c r="H165" s="223" t="s">
        <v>568</v>
      </c>
      <c r="I165" s="223" t="s">
        <v>567</v>
      </c>
      <c r="J165" s="223" t="s">
        <v>566</v>
      </c>
    </row>
    <row r="166" spans="2:10" ht="15" hidden="1">
      <c r="B166" s="224" t="s">
        <v>565</v>
      </c>
      <c r="C166" s="223" t="s">
        <v>564</v>
      </c>
      <c r="D166" s="223" t="s">
        <v>563</v>
      </c>
      <c r="H166" s="223" t="s">
        <v>562</v>
      </c>
      <c r="I166" s="223" t="s">
        <v>561</v>
      </c>
      <c r="J166" s="223" t="s">
        <v>560</v>
      </c>
    </row>
    <row r="167" spans="2:9" ht="15" hidden="1">
      <c r="B167" s="224" t="s">
        <v>559</v>
      </c>
      <c r="C167" s="223" t="s">
        <v>558</v>
      </c>
      <c r="H167" s="223" t="s">
        <v>557</v>
      </c>
      <c r="I167" s="223" t="s">
        <v>556</v>
      </c>
    </row>
    <row r="168" spans="2:9" ht="15" hidden="1">
      <c r="B168" s="224" t="s">
        <v>555</v>
      </c>
      <c r="C168" s="223" t="s">
        <v>554</v>
      </c>
      <c r="E168" s="223" t="s">
        <v>553</v>
      </c>
      <c r="H168" s="223" t="s">
        <v>552</v>
      </c>
      <c r="I168" s="223" t="s">
        <v>551</v>
      </c>
    </row>
    <row r="169" spans="2:9" ht="15" hidden="1">
      <c r="B169" s="224" t="s">
        <v>550</v>
      </c>
      <c r="C169" s="223" t="s">
        <v>549</v>
      </c>
      <c r="E169" s="223" t="s">
        <v>548</v>
      </c>
      <c r="H169" s="223" t="s">
        <v>547</v>
      </c>
      <c r="I169" s="223" t="s">
        <v>546</v>
      </c>
    </row>
    <row r="170" spans="2:9" ht="15" hidden="1">
      <c r="B170" s="224" t="s">
        <v>545</v>
      </c>
      <c r="C170" s="223" t="s">
        <v>544</v>
      </c>
      <c r="E170" s="223" t="s">
        <v>543</v>
      </c>
      <c r="H170" s="223" t="s">
        <v>542</v>
      </c>
      <c r="I170" s="223" t="s">
        <v>541</v>
      </c>
    </row>
    <row r="171" spans="2:9" ht="15" hidden="1">
      <c r="B171" s="224" t="s">
        <v>540</v>
      </c>
      <c r="C171" s="223" t="s">
        <v>539</v>
      </c>
      <c r="E171" s="223" t="s">
        <v>538</v>
      </c>
      <c r="H171" s="223" t="s">
        <v>537</v>
      </c>
      <c r="I171" s="223" t="s">
        <v>536</v>
      </c>
    </row>
    <row r="172" spans="2:9" ht="15" hidden="1">
      <c r="B172" s="224" t="s">
        <v>535</v>
      </c>
      <c r="C172" s="223" t="s">
        <v>534</v>
      </c>
      <c r="E172" s="223" t="s">
        <v>533</v>
      </c>
      <c r="H172" s="223" t="s">
        <v>532</v>
      </c>
      <c r="I172" s="223" t="s">
        <v>531</v>
      </c>
    </row>
    <row r="173" spans="2:9" ht="15" hidden="1">
      <c r="B173" s="224" t="s">
        <v>530</v>
      </c>
      <c r="C173" s="223" t="s">
        <v>274</v>
      </c>
      <c r="E173" s="223" t="s">
        <v>529</v>
      </c>
      <c r="H173" s="223" t="s">
        <v>528</v>
      </c>
      <c r="I173" s="223" t="s">
        <v>527</v>
      </c>
    </row>
    <row r="174" spans="2:9" ht="15" hidden="1">
      <c r="B174" s="224" t="s">
        <v>526</v>
      </c>
      <c r="E174" s="223" t="s">
        <v>525</v>
      </c>
      <c r="H174" s="223" t="s">
        <v>524</v>
      </c>
      <c r="I174" s="223" t="s">
        <v>523</v>
      </c>
    </row>
    <row r="175" spans="2:9" ht="15" hidden="1">
      <c r="B175" s="224" t="s">
        <v>522</v>
      </c>
      <c r="E175" s="223" t="s">
        <v>521</v>
      </c>
      <c r="H175" s="223" t="s">
        <v>520</v>
      </c>
      <c r="I175" s="223" t="s">
        <v>519</v>
      </c>
    </row>
    <row r="176" spans="2:9" ht="15" hidden="1">
      <c r="B176" s="224" t="s">
        <v>518</v>
      </c>
      <c r="E176" s="223" t="s">
        <v>517</v>
      </c>
      <c r="H176" s="223" t="s">
        <v>516</v>
      </c>
      <c r="I176" s="223" t="s">
        <v>515</v>
      </c>
    </row>
    <row r="177" spans="2:9" ht="15" hidden="1">
      <c r="B177" s="224" t="s">
        <v>514</v>
      </c>
      <c r="H177" s="223" t="s">
        <v>513</v>
      </c>
      <c r="I177" s="223" t="s">
        <v>512</v>
      </c>
    </row>
    <row r="178" spans="2:8" ht="15" hidden="1">
      <c r="B178" s="224" t="s">
        <v>511</v>
      </c>
      <c r="H178" s="223" t="s">
        <v>510</v>
      </c>
    </row>
    <row r="179" spans="2:8" ht="15" hidden="1">
      <c r="B179" s="224" t="s">
        <v>509</v>
      </c>
      <c r="H179" s="223" t="s">
        <v>508</v>
      </c>
    </row>
    <row r="180" spans="2:8" ht="15" hidden="1">
      <c r="B180" s="224" t="s">
        <v>507</v>
      </c>
      <c r="H180" s="223" t="s">
        <v>506</v>
      </c>
    </row>
    <row r="181" spans="2:8" ht="15" hidden="1">
      <c r="B181" s="224" t="s">
        <v>505</v>
      </c>
      <c r="H181" s="223" t="s">
        <v>504</v>
      </c>
    </row>
    <row r="182" spans="2:8" ht="15" hidden="1">
      <c r="B182" s="224" t="s">
        <v>503</v>
      </c>
      <c r="D182" t="s">
        <v>502</v>
      </c>
      <c r="H182" s="223" t="s">
        <v>501</v>
      </c>
    </row>
    <row r="183" spans="2:8" ht="15" hidden="1">
      <c r="B183" s="224" t="s">
        <v>500</v>
      </c>
      <c r="D183" t="s">
        <v>490</v>
      </c>
      <c r="H183" s="223" t="s">
        <v>499</v>
      </c>
    </row>
    <row r="184" spans="2:8" ht="15" hidden="1">
      <c r="B184" s="224" t="s">
        <v>498</v>
      </c>
      <c r="D184" t="s">
        <v>497</v>
      </c>
      <c r="H184" s="223" t="s">
        <v>496</v>
      </c>
    </row>
    <row r="185" spans="2:8" ht="15" hidden="1">
      <c r="B185" s="224" t="s">
        <v>495</v>
      </c>
      <c r="D185" t="s">
        <v>490</v>
      </c>
      <c r="H185" s="223" t="s">
        <v>494</v>
      </c>
    </row>
    <row r="186" spans="2:4" ht="15" hidden="1">
      <c r="B186" s="224" t="s">
        <v>493</v>
      </c>
      <c r="D186" t="s">
        <v>492</v>
      </c>
    </row>
    <row r="187" spans="2:4" ht="15" hidden="1">
      <c r="B187" s="224" t="s">
        <v>491</v>
      </c>
      <c r="D187" t="s">
        <v>490</v>
      </c>
    </row>
    <row r="188" ht="15" hidden="1">
      <c r="B188" s="224" t="s">
        <v>489</v>
      </c>
    </row>
    <row r="189" ht="15" hidden="1">
      <c r="B189" s="224" t="s">
        <v>488</v>
      </c>
    </row>
    <row r="190" ht="15" hidden="1">
      <c r="B190" s="224" t="s">
        <v>487</v>
      </c>
    </row>
    <row r="191" ht="15" hidden="1">
      <c r="B191" s="224" t="s">
        <v>486</v>
      </c>
    </row>
    <row r="192" ht="15" hidden="1">
      <c r="B192" s="224" t="s">
        <v>485</v>
      </c>
    </row>
    <row r="193" ht="15" hidden="1">
      <c r="B193" s="224" t="s">
        <v>484</v>
      </c>
    </row>
    <row r="194" ht="15" hidden="1">
      <c r="B194" s="224" t="s">
        <v>483</v>
      </c>
    </row>
    <row r="195" ht="15" hidden="1">
      <c r="B195" s="224" t="s">
        <v>482</v>
      </c>
    </row>
    <row r="196" ht="15" hidden="1">
      <c r="B196" s="224" t="s">
        <v>481</v>
      </c>
    </row>
    <row r="197" ht="15" hidden="1">
      <c r="B197" s="224" t="s">
        <v>51</v>
      </c>
    </row>
    <row r="198" ht="15" hidden="1">
      <c r="B198" s="224" t="s">
        <v>57</v>
      </c>
    </row>
    <row r="199" ht="15" hidden="1">
      <c r="B199" s="224" t="s">
        <v>59</v>
      </c>
    </row>
    <row r="200" ht="15" hidden="1">
      <c r="B200" s="224" t="s">
        <v>61</v>
      </c>
    </row>
    <row r="201" ht="15" hidden="1">
      <c r="B201" s="224" t="s">
        <v>23</v>
      </c>
    </row>
    <row r="202" ht="15" hidden="1">
      <c r="B202" s="224" t="s">
        <v>63</v>
      </c>
    </row>
    <row r="203" ht="15" hidden="1">
      <c r="B203" s="224" t="s">
        <v>65</v>
      </c>
    </row>
    <row r="204" ht="15" hidden="1">
      <c r="B204" s="224" t="s">
        <v>68</v>
      </c>
    </row>
    <row r="205" ht="15" hidden="1">
      <c r="B205" s="224" t="s">
        <v>69</v>
      </c>
    </row>
    <row r="206" ht="15" hidden="1">
      <c r="B206" s="224" t="s">
        <v>70</v>
      </c>
    </row>
    <row r="207" ht="15" hidden="1">
      <c r="B207" s="224" t="s">
        <v>71</v>
      </c>
    </row>
    <row r="208" ht="15" hidden="1">
      <c r="B208" s="224" t="s">
        <v>480</v>
      </c>
    </row>
    <row r="209" ht="15" hidden="1">
      <c r="B209" s="224" t="s">
        <v>479</v>
      </c>
    </row>
    <row r="210" ht="15" hidden="1">
      <c r="B210" s="224" t="s">
        <v>75</v>
      </c>
    </row>
    <row r="211" ht="15" hidden="1">
      <c r="B211" s="224" t="s">
        <v>77</v>
      </c>
    </row>
    <row r="212" ht="15" hidden="1">
      <c r="B212" s="224" t="s">
        <v>478</v>
      </c>
    </row>
    <row r="213" ht="15" hidden="1">
      <c r="B213" s="224" t="s">
        <v>477</v>
      </c>
    </row>
    <row r="214" ht="15" hidden="1">
      <c r="B214" s="224" t="s">
        <v>476</v>
      </c>
    </row>
    <row r="215" ht="15" hidden="1">
      <c r="B215" s="224" t="s">
        <v>475</v>
      </c>
    </row>
    <row r="216" ht="15" hidden="1">
      <c r="B216" s="224" t="s">
        <v>474</v>
      </c>
    </row>
    <row r="217" ht="15" hidden="1">
      <c r="B217" s="224" t="s">
        <v>473</v>
      </c>
    </row>
    <row r="218" ht="15" hidden="1">
      <c r="B218" s="224" t="s">
        <v>472</v>
      </c>
    </row>
    <row r="219" ht="15" hidden="1">
      <c r="B219" s="224" t="s">
        <v>471</v>
      </c>
    </row>
    <row r="220" ht="15" hidden="1">
      <c r="B220" s="224" t="s">
        <v>470</v>
      </c>
    </row>
    <row r="221" ht="15" hidden="1">
      <c r="B221" s="224" t="s">
        <v>469</v>
      </c>
    </row>
    <row r="222" ht="15" hidden="1">
      <c r="B222" s="224" t="s">
        <v>468</v>
      </c>
    </row>
    <row r="223" ht="15" hidden="1">
      <c r="B223" s="224" t="s">
        <v>80</v>
      </c>
    </row>
    <row r="224" ht="15" hidden="1">
      <c r="B224" s="224" t="s">
        <v>79</v>
      </c>
    </row>
    <row r="225" ht="15" hidden="1">
      <c r="B225" s="224" t="s">
        <v>467</v>
      </c>
    </row>
    <row r="226" ht="15" hidden="1">
      <c r="B226" s="224" t="s">
        <v>86</v>
      </c>
    </row>
    <row r="227" ht="15" hidden="1">
      <c r="B227" s="224" t="s">
        <v>88</v>
      </c>
    </row>
    <row r="228" ht="15" hidden="1">
      <c r="B228" s="224" t="s">
        <v>89</v>
      </c>
    </row>
    <row r="229" ht="15" hidden="1">
      <c r="B229" s="224" t="s">
        <v>90</v>
      </c>
    </row>
    <row r="230" ht="15" hidden="1">
      <c r="B230" s="224" t="s">
        <v>466</v>
      </c>
    </row>
    <row r="231" ht="15" hidden="1">
      <c r="B231" s="224" t="s">
        <v>465</v>
      </c>
    </row>
    <row r="232" ht="15" hidden="1">
      <c r="B232" s="224" t="s">
        <v>91</v>
      </c>
    </row>
    <row r="233" ht="15" hidden="1">
      <c r="B233" s="224" t="s">
        <v>145</v>
      </c>
    </row>
    <row r="234" ht="15" hidden="1">
      <c r="B234" s="224" t="s">
        <v>464</v>
      </c>
    </row>
    <row r="235" ht="30" hidden="1">
      <c r="B235" s="224" t="s">
        <v>463</v>
      </c>
    </row>
    <row r="236" ht="15" hidden="1">
      <c r="B236" s="224" t="s">
        <v>96</v>
      </c>
    </row>
    <row r="237" ht="15" hidden="1">
      <c r="B237" s="224" t="s">
        <v>98</v>
      </c>
    </row>
    <row r="238" ht="15" hidden="1">
      <c r="B238" s="224" t="s">
        <v>462</v>
      </c>
    </row>
    <row r="239" ht="15" hidden="1">
      <c r="B239" s="224" t="s">
        <v>146</v>
      </c>
    </row>
    <row r="240" ht="15" hidden="1">
      <c r="B240" s="224" t="s">
        <v>163</v>
      </c>
    </row>
    <row r="241" ht="15" hidden="1">
      <c r="B241" s="224" t="s">
        <v>97</v>
      </c>
    </row>
    <row r="242" ht="15" hidden="1">
      <c r="B242" s="224" t="s">
        <v>101</v>
      </c>
    </row>
    <row r="243" ht="15" hidden="1">
      <c r="B243" s="224" t="s">
        <v>95</v>
      </c>
    </row>
    <row r="244" ht="15" hidden="1">
      <c r="B244" s="224" t="s">
        <v>117</v>
      </c>
    </row>
    <row r="245" ht="15" hidden="1">
      <c r="B245" s="224" t="s">
        <v>461</v>
      </c>
    </row>
    <row r="246" ht="15" hidden="1">
      <c r="B246" s="224" t="s">
        <v>103</v>
      </c>
    </row>
    <row r="247" ht="15" hidden="1">
      <c r="B247" s="224" t="s">
        <v>106</v>
      </c>
    </row>
    <row r="248" ht="15" hidden="1">
      <c r="B248" s="224" t="s">
        <v>112</v>
      </c>
    </row>
    <row r="249" ht="15" hidden="1">
      <c r="B249" s="224" t="s">
        <v>109</v>
      </c>
    </row>
    <row r="250" ht="30" hidden="1">
      <c r="B250" s="224" t="s">
        <v>460</v>
      </c>
    </row>
    <row r="251" ht="15" hidden="1">
      <c r="B251" s="224" t="s">
        <v>107</v>
      </c>
    </row>
    <row r="252" ht="15" hidden="1">
      <c r="B252" s="224" t="s">
        <v>108</v>
      </c>
    </row>
    <row r="253" ht="15" hidden="1">
      <c r="B253" s="224" t="s">
        <v>119</v>
      </c>
    </row>
    <row r="254" ht="15" hidden="1">
      <c r="B254" s="224" t="s">
        <v>116</v>
      </c>
    </row>
    <row r="255" ht="15" hidden="1">
      <c r="B255" s="224" t="s">
        <v>115</v>
      </c>
    </row>
    <row r="256" ht="15" hidden="1">
      <c r="B256" s="224" t="s">
        <v>118</v>
      </c>
    </row>
    <row r="257" ht="15" hidden="1">
      <c r="B257" s="224" t="s">
        <v>110</v>
      </c>
    </row>
    <row r="258" ht="15" hidden="1">
      <c r="B258" s="224" t="s">
        <v>111</v>
      </c>
    </row>
    <row r="259" ht="15" hidden="1">
      <c r="B259" s="224" t="s">
        <v>104</v>
      </c>
    </row>
    <row r="260" ht="15" hidden="1">
      <c r="B260" s="224" t="s">
        <v>105</v>
      </c>
    </row>
    <row r="261" ht="15" hidden="1">
      <c r="B261" s="224" t="s">
        <v>120</v>
      </c>
    </row>
    <row r="262" ht="15" hidden="1">
      <c r="B262" s="224" t="s">
        <v>126</v>
      </c>
    </row>
    <row r="263" ht="15" hidden="1">
      <c r="B263" s="224" t="s">
        <v>127</v>
      </c>
    </row>
    <row r="264" ht="15" hidden="1">
      <c r="B264" s="224" t="s">
        <v>125</v>
      </c>
    </row>
    <row r="265" ht="15" hidden="1">
      <c r="B265" s="224" t="s">
        <v>459</v>
      </c>
    </row>
    <row r="266" ht="15" hidden="1">
      <c r="B266" s="224" t="s">
        <v>122</v>
      </c>
    </row>
    <row r="267" ht="15" hidden="1">
      <c r="B267" s="224" t="s">
        <v>121</v>
      </c>
    </row>
    <row r="268" ht="15" hidden="1">
      <c r="B268" s="224" t="s">
        <v>129</v>
      </c>
    </row>
    <row r="269" ht="15" hidden="1">
      <c r="B269" s="224" t="s">
        <v>130</v>
      </c>
    </row>
    <row r="270" ht="15" hidden="1">
      <c r="B270" s="224" t="s">
        <v>132</v>
      </c>
    </row>
    <row r="271" ht="15" hidden="1">
      <c r="B271" s="224" t="s">
        <v>135</v>
      </c>
    </row>
    <row r="272" ht="15" hidden="1">
      <c r="B272" s="224" t="s">
        <v>136</v>
      </c>
    </row>
    <row r="273" ht="15" hidden="1">
      <c r="B273" s="224" t="s">
        <v>131</v>
      </c>
    </row>
    <row r="274" ht="15" hidden="1">
      <c r="B274" s="224" t="s">
        <v>133</v>
      </c>
    </row>
    <row r="275" ht="15" hidden="1">
      <c r="B275" s="224" t="s">
        <v>137</v>
      </c>
    </row>
    <row r="276" ht="15" hidden="1">
      <c r="B276" s="224" t="s">
        <v>458</v>
      </c>
    </row>
    <row r="277" ht="15" hidden="1">
      <c r="B277" s="224" t="s">
        <v>134</v>
      </c>
    </row>
    <row r="278" ht="15" hidden="1">
      <c r="B278" s="224" t="s">
        <v>142</v>
      </c>
    </row>
    <row r="279" ht="15" hidden="1">
      <c r="B279" s="224" t="s">
        <v>143</v>
      </c>
    </row>
    <row r="280" ht="15" hidden="1">
      <c r="B280" s="224" t="s">
        <v>144</v>
      </c>
    </row>
    <row r="281" ht="15" hidden="1">
      <c r="B281" s="224" t="s">
        <v>151</v>
      </c>
    </row>
    <row r="282" ht="15" hidden="1">
      <c r="B282" s="224" t="s">
        <v>164</v>
      </c>
    </row>
    <row r="283" ht="15" hidden="1">
      <c r="B283" s="224" t="s">
        <v>152</v>
      </c>
    </row>
    <row r="284" ht="15" hidden="1">
      <c r="B284" s="224" t="s">
        <v>159</v>
      </c>
    </row>
    <row r="285" ht="15" hidden="1">
      <c r="B285" s="224" t="s">
        <v>155</v>
      </c>
    </row>
    <row r="286" ht="15" hidden="1">
      <c r="B286" s="224" t="s">
        <v>66</v>
      </c>
    </row>
    <row r="287" ht="15" hidden="1">
      <c r="B287" s="224" t="s">
        <v>149</v>
      </c>
    </row>
    <row r="288" ht="15" hidden="1">
      <c r="B288" s="224" t="s">
        <v>153</v>
      </c>
    </row>
    <row r="289" ht="15" hidden="1">
      <c r="B289" s="224" t="s">
        <v>150</v>
      </c>
    </row>
    <row r="290" ht="15" hidden="1">
      <c r="B290" s="224" t="s">
        <v>165</v>
      </c>
    </row>
    <row r="291" ht="15" hidden="1">
      <c r="B291" s="224" t="s">
        <v>457</v>
      </c>
    </row>
    <row r="292" ht="15" hidden="1">
      <c r="B292" s="224" t="s">
        <v>158</v>
      </c>
    </row>
    <row r="293" ht="15" hidden="1">
      <c r="B293" s="224" t="s">
        <v>166</v>
      </c>
    </row>
    <row r="294" ht="15" hidden="1">
      <c r="B294" s="224" t="s">
        <v>154</v>
      </c>
    </row>
    <row r="295" ht="15" hidden="1">
      <c r="B295" s="224" t="s">
        <v>169</v>
      </c>
    </row>
    <row r="296" ht="15" hidden="1">
      <c r="B296" s="224" t="s">
        <v>456</v>
      </c>
    </row>
    <row r="297" ht="15" hidden="1">
      <c r="B297" s="224" t="s">
        <v>174</v>
      </c>
    </row>
    <row r="298" ht="15" hidden="1">
      <c r="B298" s="224" t="s">
        <v>171</v>
      </c>
    </row>
    <row r="299" ht="15" hidden="1">
      <c r="B299" s="224" t="s">
        <v>170</v>
      </c>
    </row>
    <row r="300" ht="15" hidden="1">
      <c r="B300" s="224" t="s">
        <v>179</v>
      </c>
    </row>
    <row r="301" ht="15" hidden="1">
      <c r="B301" s="224" t="s">
        <v>175</v>
      </c>
    </row>
    <row r="302" ht="15" hidden="1">
      <c r="B302" s="224" t="s">
        <v>176</v>
      </c>
    </row>
    <row r="303" ht="15" hidden="1">
      <c r="B303" s="224" t="s">
        <v>177</v>
      </c>
    </row>
    <row r="304" ht="15" hidden="1">
      <c r="B304" s="224" t="s">
        <v>178</v>
      </c>
    </row>
    <row r="305" ht="15" hidden="1">
      <c r="B305" s="224" t="s">
        <v>180</v>
      </c>
    </row>
    <row r="306" ht="15" hidden="1">
      <c r="B306" s="224" t="s">
        <v>455</v>
      </c>
    </row>
    <row r="307" ht="15" hidden="1">
      <c r="B307" s="224" t="s">
        <v>181</v>
      </c>
    </row>
    <row r="308" ht="15" hidden="1">
      <c r="B308" s="224" t="s">
        <v>182</v>
      </c>
    </row>
    <row r="309" ht="15" hidden="1">
      <c r="B309" s="224" t="s">
        <v>187</v>
      </c>
    </row>
    <row r="310" ht="15" hidden="1">
      <c r="B310" s="224" t="s">
        <v>188</v>
      </c>
    </row>
    <row r="311" ht="30" hidden="1">
      <c r="B311" s="224" t="s">
        <v>147</v>
      </c>
    </row>
    <row r="312" ht="15" hidden="1">
      <c r="B312" s="224" t="s">
        <v>454</v>
      </c>
    </row>
    <row r="313" ht="15" hidden="1">
      <c r="B313" s="224" t="s">
        <v>453</v>
      </c>
    </row>
    <row r="314" ht="15" hidden="1">
      <c r="B314" s="224" t="s">
        <v>189</v>
      </c>
    </row>
    <row r="315" ht="15" hidden="1">
      <c r="B315" s="224" t="s">
        <v>148</v>
      </c>
    </row>
    <row r="316" ht="15" hidden="1">
      <c r="B316" s="224" t="s">
        <v>452</v>
      </c>
    </row>
    <row r="317" ht="15" hidden="1">
      <c r="B317" s="224" t="s">
        <v>161</v>
      </c>
    </row>
    <row r="318" ht="15" hidden="1">
      <c r="B318" s="224" t="s">
        <v>193</v>
      </c>
    </row>
    <row r="319" ht="15" hidden="1">
      <c r="B319" s="224" t="s">
        <v>194</v>
      </c>
    </row>
    <row r="320" ht="15" hidden="1">
      <c r="B320" s="224" t="s">
        <v>173</v>
      </c>
    </row>
    <row r="321" ht="15" hidden="1"/>
  </sheetData>
  <sheetProtection/>
  <mergeCells count="352">
    <mergeCell ref="P98:P99"/>
    <mergeCell ref="R103:S103"/>
    <mergeCell ref="S98:S99"/>
    <mergeCell ref="L98:L99"/>
    <mergeCell ref="N95:N96"/>
    <mergeCell ref="O95:O96"/>
    <mergeCell ref="P95:P96"/>
    <mergeCell ref="M95:M96"/>
    <mergeCell ref="R76:S76"/>
    <mergeCell ref="Q80:R80"/>
    <mergeCell ref="R89:R90"/>
    <mergeCell ref="S89:S90"/>
    <mergeCell ref="L92:L93"/>
    <mergeCell ref="Q83:R83"/>
    <mergeCell ref="P85:S85"/>
    <mergeCell ref="L86:M86"/>
    <mergeCell ref="P86:Q86"/>
    <mergeCell ref="Q89:Q90"/>
    <mergeCell ref="R115:S115"/>
    <mergeCell ref="R114:S114"/>
    <mergeCell ref="R102:S102"/>
    <mergeCell ref="O98:O99"/>
    <mergeCell ref="Q92:Q93"/>
    <mergeCell ref="R92:R93"/>
    <mergeCell ref="S95:S96"/>
    <mergeCell ref="P101:S101"/>
    <mergeCell ref="Q98:Q99"/>
    <mergeCell ref="R98:R99"/>
    <mergeCell ref="Q77:R77"/>
    <mergeCell ref="M82:N82"/>
    <mergeCell ref="Q82:R82"/>
    <mergeCell ref="M83:N83"/>
    <mergeCell ref="Q81:R81"/>
    <mergeCell ref="Q78:R78"/>
    <mergeCell ref="Q79:R79"/>
    <mergeCell ref="M78:N78"/>
    <mergeCell ref="R72:S72"/>
    <mergeCell ref="R73:S73"/>
    <mergeCell ref="Q129:R129"/>
    <mergeCell ref="E120:F120"/>
    <mergeCell ref="I116:J116"/>
    <mergeCell ref="I117:J117"/>
    <mergeCell ref="I118:J118"/>
    <mergeCell ref="I119:J119"/>
    <mergeCell ref="P124:S124"/>
    <mergeCell ref="R116:S116"/>
    <mergeCell ref="R117:S117"/>
    <mergeCell ref="R118:S118"/>
    <mergeCell ref="R119:S119"/>
    <mergeCell ref="R120:S120"/>
    <mergeCell ref="M117:N117"/>
    <mergeCell ref="M118:N118"/>
    <mergeCell ref="Q128:R128"/>
    <mergeCell ref="M129:N129"/>
    <mergeCell ref="P125:S125"/>
    <mergeCell ref="I129:J129"/>
    <mergeCell ref="D125:G125"/>
    <mergeCell ref="H125:K125"/>
    <mergeCell ref="K95:K96"/>
    <mergeCell ref="L95:L96"/>
    <mergeCell ref="L124:O124"/>
    <mergeCell ref="E128:F128"/>
    <mergeCell ref="I128:J128"/>
    <mergeCell ref="M128:N128"/>
    <mergeCell ref="M115:N115"/>
    <mergeCell ref="M120:N120"/>
    <mergeCell ref="M121:N121"/>
    <mergeCell ref="I114:J114"/>
    <mergeCell ref="C128:C129"/>
    <mergeCell ref="E129:F129"/>
    <mergeCell ref="L125:O125"/>
    <mergeCell ref="J72:K72"/>
    <mergeCell ref="N72:O72"/>
    <mergeCell ref="J74:K74"/>
    <mergeCell ref="I121:J121"/>
    <mergeCell ref="M116:N116"/>
    <mergeCell ref="H124:K124"/>
    <mergeCell ref="J95:J96"/>
    <mergeCell ref="I115:J115"/>
    <mergeCell ref="M114:N114"/>
    <mergeCell ref="B126:B129"/>
    <mergeCell ref="C126:C127"/>
    <mergeCell ref="B124:B125"/>
    <mergeCell ref="C124:C125"/>
    <mergeCell ref="D124:G124"/>
    <mergeCell ref="E121:F121"/>
    <mergeCell ref="D123:G123"/>
    <mergeCell ref="E118:F118"/>
    <mergeCell ref="C2:G2"/>
    <mergeCell ref="B6:G6"/>
    <mergeCell ref="B7:G7"/>
    <mergeCell ref="B8:G8"/>
    <mergeCell ref="C3:G3"/>
    <mergeCell ref="E117:F117"/>
    <mergeCell ref="B112:B121"/>
    <mergeCell ref="C112:C113"/>
    <mergeCell ref="C114:C121"/>
    <mergeCell ref="E114:F114"/>
    <mergeCell ref="E119:F119"/>
    <mergeCell ref="I120:J120"/>
    <mergeCell ref="R121:S121"/>
    <mergeCell ref="H123:K123"/>
    <mergeCell ref="P123:S123"/>
    <mergeCell ref="L123:O123"/>
    <mergeCell ref="M119:N119"/>
    <mergeCell ref="E115:F115"/>
    <mergeCell ref="E116:F116"/>
    <mergeCell ref="N98:N99"/>
    <mergeCell ref="S92:S93"/>
    <mergeCell ref="M92:M93"/>
    <mergeCell ref="N92:N93"/>
    <mergeCell ref="O92:O93"/>
    <mergeCell ref="P92:P93"/>
    <mergeCell ref="Q95:Q96"/>
    <mergeCell ref="R95:R96"/>
    <mergeCell ref="C104:C111"/>
    <mergeCell ref="D101:G101"/>
    <mergeCell ref="H101:K101"/>
    <mergeCell ref="L101:O101"/>
    <mergeCell ref="D98:D99"/>
    <mergeCell ref="E98:E99"/>
    <mergeCell ref="F98:F99"/>
    <mergeCell ref="G98:G99"/>
    <mergeCell ref="H98:H99"/>
    <mergeCell ref="I98:I99"/>
    <mergeCell ref="B86:B87"/>
    <mergeCell ref="C86:C87"/>
    <mergeCell ref="D86:E86"/>
    <mergeCell ref="H86:I86"/>
    <mergeCell ref="D87:E87"/>
    <mergeCell ref="B88:B99"/>
    <mergeCell ref="C88:C99"/>
    <mergeCell ref="D89:D90"/>
    <mergeCell ref="E89:E90"/>
    <mergeCell ref="F89:F90"/>
    <mergeCell ref="B102:B111"/>
    <mergeCell ref="C102:C103"/>
    <mergeCell ref="G95:G96"/>
    <mergeCell ref="H95:H96"/>
    <mergeCell ref="H89:H90"/>
    <mergeCell ref="I89:I90"/>
    <mergeCell ref="I92:I93"/>
    <mergeCell ref="G92:G93"/>
    <mergeCell ref="H92:H93"/>
    <mergeCell ref="I95:I96"/>
    <mergeCell ref="J92:J93"/>
    <mergeCell ref="K92:K93"/>
    <mergeCell ref="P89:P90"/>
    <mergeCell ref="J89:J90"/>
    <mergeCell ref="K89:K90"/>
    <mergeCell ref="L89:L90"/>
    <mergeCell ref="M89:M90"/>
    <mergeCell ref="N89:N90"/>
    <mergeCell ref="O89:O90"/>
    <mergeCell ref="G89:G90"/>
    <mergeCell ref="F103:G103"/>
    <mergeCell ref="J103:K103"/>
    <mergeCell ref="N103:O103"/>
    <mergeCell ref="J98:J99"/>
    <mergeCell ref="K98:K99"/>
    <mergeCell ref="J102:K102"/>
    <mergeCell ref="N102:O102"/>
    <mergeCell ref="M98:M99"/>
    <mergeCell ref="F102:G102"/>
    <mergeCell ref="D95:D96"/>
    <mergeCell ref="E95:E96"/>
    <mergeCell ref="F95:F96"/>
    <mergeCell ref="D92:D93"/>
    <mergeCell ref="E92:E93"/>
    <mergeCell ref="F92:F93"/>
    <mergeCell ref="B77:B83"/>
    <mergeCell ref="C77:C83"/>
    <mergeCell ref="E77:F77"/>
    <mergeCell ref="E78:F78"/>
    <mergeCell ref="E80:F80"/>
    <mergeCell ref="L85:O85"/>
    <mergeCell ref="E81:F81"/>
    <mergeCell ref="I81:J81"/>
    <mergeCell ref="M81:N81"/>
    <mergeCell ref="I78:J78"/>
    <mergeCell ref="E79:F79"/>
    <mergeCell ref="I79:J79"/>
    <mergeCell ref="I80:J80"/>
    <mergeCell ref="M80:N80"/>
    <mergeCell ref="M79:N79"/>
    <mergeCell ref="I77:J77"/>
    <mergeCell ref="M77:N77"/>
    <mergeCell ref="E82:F82"/>
    <mergeCell ref="I82:J82"/>
    <mergeCell ref="E83:F83"/>
    <mergeCell ref="I83:J83"/>
    <mergeCell ref="H85:K85"/>
    <mergeCell ref="D85:G85"/>
    <mergeCell ref="B68:B76"/>
    <mergeCell ref="C68:C69"/>
    <mergeCell ref="F68:G68"/>
    <mergeCell ref="F69:G69"/>
    <mergeCell ref="C70:C76"/>
    <mergeCell ref="F70:G70"/>
    <mergeCell ref="F72:G72"/>
    <mergeCell ref="F76:G76"/>
    <mergeCell ref="F73:G73"/>
    <mergeCell ref="N74:O74"/>
    <mergeCell ref="R74:S74"/>
    <mergeCell ref="F75:G75"/>
    <mergeCell ref="J75:K75"/>
    <mergeCell ref="N75:O75"/>
    <mergeCell ref="R75:S75"/>
    <mergeCell ref="F74:G74"/>
    <mergeCell ref="J73:K73"/>
    <mergeCell ref="N73:O73"/>
    <mergeCell ref="J76:K76"/>
    <mergeCell ref="N76:O76"/>
    <mergeCell ref="J68:K68"/>
    <mergeCell ref="J69:K69"/>
    <mergeCell ref="N68:O68"/>
    <mergeCell ref="N69:O69"/>
    <mergeCell ref="J70:K70"/>
    <mergeCell ref="N70:O70"/>
    <mergeCell ref="R70:S70"/>
    <mergeCell ref="F71:G71"/>
    <mergeCell ref="J71:K71"/>
    <mergeCell ref="N71:O71"/>
    <mergeCell ref="R71:S71"/>
    <mergeCell ref="R68:S68"/>
    <mergeCell ref="R69:S69"/>
    <mergeCell ref="D67:G67"/>
    <mergeCell ref="H67:K67"/>
    <mergeCell ref="L67:O67"/>
    <mergeCell ref="P67:S67"/>
    <mergeCell ref="B64:B65"/>
    <mergeCell ref="C64:C65"/>
    <mergeCell ref="F64:G64"/>
    <mergeCell ref="J64:K64"/>
    <mergeCell ref="N64:O64"/>
    <mergeCell ref="R64:S64"/>
    <mergeCell ref="F65:G65"/>
    <mergeCell ref="J65:K65"/>
    <mergeCell ref="N65:O65"/>
    <mergeCell ref="R65:S65"/>
    <mergeCell ref="P62:Q62"/>
    <mergeCell ref="R62:S62"/>
    <mergeCell ref="P63:Q63"/>
    <mergeCell ref="R63:S63"/>
    <mergeCell ref="L62:M62"/>
    <mergeCell ref="N62:O62"/>
    <mergeCell ref="B62:B63"/>
    <mergeCell ref="C62:C63"/>
    <mergeCell ref="D63:E63"/>
    <mergeCell ref="F63:G63"/>
    <mergeCell ref="H63:I63"/>
    <mergeCell ref="J63:K63"/>
    <mergeCell ref="D62:E62"/>
    <mergeCell ref="F62:G62"/>
    <mergeCell ref="H62:I62"/>
    <mergeCell ref="J62:K62"/>
    <mergeCell ref="L63:M63"/>
    <mergeCell ref="N63:O63"/>
    <mergeCell ref="D61:G61"/>
    <mergeCell ref="H61:K61"/>
    <mergeCell ref="L61:O61"/>
    <mergeCell ref="P61:S61"/>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R56:S56"/>
    <mergeCell ref="F56:G56"/>
    <mergeCell ref="J56:K56"/>
    <mergeCell ref="N56:O56"/>
    <mergeCell ref="D52:G52"/>
    <mergeCell ref="H52:K52"/>
    <mergeCell ref="L52:O52"/>
    <mergeCell ref="R54:R55"/>
    <mergeCell ref="S54:S55"/>
    <mergeCell ref="B56:B59"/>
    <mergeCell ref="C56:C57"/>
    <mergeCell ref="C58:C59"/>
    <mergeCell ref="P52:S52"/>
    <mergeCell ref="N54:N55"/>
    <mergeCell ref="O54:O55"/>
    <mergeCell ref="P46:P47"/>
    <mergeCell ref="Q46:Q47"/>
    <mergeCell ref="P49:P50"/>
    <mergeCell ref="Q49:Q50"/>
    <mergeCell ref="H40:H41"/>
    <mergeCell ref="I40:I41"/>
    <mergeCell ref="L43:L44"/>
    <mergeCell ref="M43:M44"/>
    <mergeCell ref="P43:P44"/>
    <mergeCell ref="P40:P41"/>
    <mergeCell ref="Q40:Q41"/>
    <mergeCell ref="D43:D44"/>
    <mergeCell ref="E43:E44"/>
    <mergeCell ref="H43:H44"/>
    <mergeCell ref="I43:I44"/>
    <mergeCell ref="Q43:Q44"/>
    <mergeCell ref="L40:L41"/>
    <mergeCell ref="M40:M41"/>
    <mergeCell ref="B39:B50"/>
    <mergeCell ref="C39:C50"/>
    <mergeCell ref="D40:D41"/>
    <mergeCell ref="E40:E41"/>
    <mergeCell ref="D46:D47"/>
    <mergeCell ref="E46:E47"/>
    <mergeCell ref="H46:H47"/>
    <mergeCell ref="L26:M26"/>
    <mergeCell ref="D49:D50"/>
    <mergeCell ref="E49:E50"/>
    <mergeCell ref="H49:H50"/>
    <mergeCell ref="I49:I50"/>
    <mergeCell ref="L49:L50"/>
    <mergeCell ref="M49:M50"/>
    <mergeCell ref="L46:L47"/>
    <mergeCell ref="M46:M47"/>
    <mergeCell ref="H25:K25"/>
    <mergeCell ref="P26:Q26"/>
    <mergeCell ref="I46:I47"/>
    <mergeCell ref="R27:R28"/>
    <mergeCell ref="S27:S28"/>
    <mergeCell ref="B29:B38"/>
    <mergeCell ref="C29:C38"/>
    <mergeCell ref="K27:K28"/>
    <mergeCell ref="N27:N28"/>
    <mergeCell ref="O27:O28"/>
    <mergeCell ref="J27:J28"/>
    <mergeCell ref="B26:B28"/>
    <mergeCell ref="C26:C28"/>
    <mergeCell ref="D26:E26"/>
    <mergeCell ref="H26:I26"/>
    <mergeCell ref="G27:G28"/>
    <mergeCell ref="F27:F28"/>
    <mergeCell ref="L25:O25"/>
    <mergeCell ref="P25:S25"/>
    <mergeCell ref="B10:C10"/>
    <mergeCell ref="D19:G19"/>
    <mergeCell ref="H19:K19"/>
    <mergeCell ref="L19:O19"/>
    <mergeCell ref="P19:S19"/>
    <mergeCell ref="B20:B23"/>
    <mergeCell ref="C20:C23"/>
    <mergeCell ref="D25:G25"/>
  </mergeCells>
  <conditionalFormatting sqref="E136">
    <cfRule type="iconSet" priority="1" dxfId="0">
      <iconSet iconSet="4ArrowsGray">
        <cfvo type="percent" val="0"/>
        <cfvo type="percent" val="25"/>
        <cfvo type="percent" val="50"/>
        <cfvo type="percent" val="75"/>
      </iconSet>
    </cfRule>
  </conditionalFormatting>
  <dataValidations count="65">
    <dataValidation type="list" allowBlank="1" showInputMessage="1" showErrorMessage="1" prompt="Select type of policy" sqref="G127 K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O119 G117 G115 O115 O117 G119 K117 K115 K119">
      <formula1>0</formula1>
      <formula2>9999999999999</formula2>
    </dataValidation>
    <dataValidation type="whole" allowBlank="1" showInputMessage="1" showErrorMessage="1" prompt="Enter number of households" sqref="L121 P115 H121 P121 P119 P117 L115 L117 L119">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L109 D109 P105 L103 P103 P111 D105 D107 P107 P109 D111 L105 L107 H103 H109 H105 H107 H111 D115 D117 D121 D119 H115 H117 H119">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10;" sqref="E89:E90 E92:E93 E95:E96 E98:E99 Q98:Q99 M92:M93 I92:I93 I95:I96 I98:I99 M98:M99 M95:M96 M89:M90 Q89:Q90 Q92:Q93 Q95:Q96 I89:I90">
      <formula1>0</formula1>
    </dataValidation>
    <dataValidation type="whole" allowBlank="1" showInputMessage="1" showErrorMessage="1" prompt="Please enter a number" error="Please enter a number here" sqref="H78:H83 P78:P83 L78:L83 D78:D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E117:F117 E121:F121 R115 M115 E119:F119 I115:J115 I117:J117 I119:J119">
      <formula1>$K$139:$K$153</formula1>
    </dataValidation>
    <dataValidation type="list" allowBlank="1" showInputMessage="1" showErrorMessage="1" prompt="Please select the alternate source" sqref="G111 S111 S109 S107 S105 O109 O107 O105 G107 O111 G105 G109 K111 K107 K105 K109">
      <formula1>$K$139:$K$153</formula1>
    </dataValidation>
    <dataValidation type="list" allowBlank="1" showInputMessage="1" showErrorMessage="1" prompt="Select % increase in income level" sqref="F111 R111 R109 R107 R105 N109 N107 N105 F107 N111 F105 F109 J111 J107 J105 J109">
      <formula1>$E$168:$E$176</formula1>
    </dataValidation>
    <dataValidation type="list" allowBlank="1" showInputMessage="1" showErrorMessage="1" prompt="Select type of natural assets protected or rehabilitated" sqref="D89:D90 D92:D93 D95:D96 D98:D99 P89:P90 P95:P96 P98:P99 L89:L90 L92:L93 L95:L96 L98:L99 P92:P93 H89:H90 H92:H93 H95:H96 H98:H99">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10;&#10;"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I21:K21 Q21:S21 M27 I27 M21:O21 Q27">
      <formula1>0</formula1>
      <formula2>99999999999</formula2>
    </dataValidation>
    <dataValidation type="decimal" allowBlank="1" showInputMessage="1" showErrorMessage="1" prompt="Enter a percentage (between 0 and 100)" errorTitle="Invalid data" error="Enter a percentage between 0 and 100" sqref="N22:O23 R22:S23">
      <formula1>0</formula1>
      <formula2>100</formula2>
    </dataValidation>
    <dataValidation type="decimal" allowBlank="1" showInputMessage="1" showErrorMessage="1" prompt="Enter a percentage between 0 and 100" errorTitle="Invalid data" error="Please enter a number between 0 and 100" sqref="P63:Q63 E65 E22:G23 M22:M23 M28 I28 Q22:Q23 E28 E55 E103 I55 M55 M57 I57 Q28 E57 Q57 I65 M65 Q65 Q103 M111 Q109 M103 Q111 E109 Q55 D63:E63 I22:K23 E105 E107 H63:I63 L63:M63 E111 M105 M107 M109 Q105 Q107 I103 I109 I105 I107 I111">
      <formula1>0</formula1>
      <formula2>100</formula2>
    </dataValidation>
    <dataValidation type="list" allowBlank="1" showInputMessage="1" showErrorMessage="1" prompt="Select type of policy" sqref="S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G78:G83 F113 R59 E127 S78:S83 P71:P76 O78:O83 L71:L76 K78:K83 H71:H76 F59 D71:D76 J59 N59 I127 J54 N54 M127 J113">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10;"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H30 L30 L32 L34 L36 L38 P38 P36 P34 P32 P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Q78:R83 I78:J83 M78:N83 E78:F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G92:G93 K92:K93 K95:K96 K98:K99 G98:G99 G95:G96 K89:K90">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10;"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10;" sqref="C13"/>
    <dataValidation type="list" allowBlank="1" showInputMessage="1" showErrorMessage="1" prompt="Select overall effectiveness" error="Select from the drop-down list.&#10;" sqref="G27:G28 K27:K28 O27:O28 S27:S28">
      <formula1>$K$155:$K$159</formula1>
    </dataValidation>
  </dataValidations>
  <printOptions/>
  <pageMargins left="0.7" right="0.7" top="0.75" bottom="0.75" header="0.3" footer="0.3"/>
  <pageSetup cellComments="asDisplayed" fitToHeight="0" fitToWidth="1" horizontalDpi="600" verticalDpi="600" orientation="landscape" paperSize="8" scale="36"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11" sqref="B11"/>
    </sheetView>
  </sheetViews>
  <sheetFormatPr defaultColWidth="9.140625" defaultRowHeight="15"/>
  <cols>
    <col min="1" max="1" width="2.421875" style="0" customWidth="1"/>
    <col min="2" max="2" width="109.421875" style="0" customWidth="1"/>
    <col min="3" max="3" width="2.421875" style="0" customWidth="1"/>
  </cols>
  <sheetData>
    <row r="1" ht="16.5" thickBot="1">
      <c r="B1" s="37" t="s">
        <v>228</v>
      </c>
    </row>
    <row r="2" ht="332.25" thickBot="1">
      <c r="B2" s="38" t="s">
        <v>229</v>
      </c>
    </row>
    <row r="3" ht="16.5" thickBot="1">
      <c r="B3" s="37" t="s">
        <v>230</v>
      </c>
    </row>
    <row r="4" ht="268.5" thickBot="1">
      <c r="B4" s="39" t="s">
        <v>231</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2017-04-06T12:10:31Z</cp:lastPrinted>
  <dcterms:created xsi:type="dcterms:W3CDTF">2010-11-30T14:15:01Z</dcterms:created>
  <dcterms:modified xsi:type="dcterms:W3CDTF">2017-09-26T19:18:46Z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