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drawings/drawing3.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ink/ink1.xml" ContentType="application/inkml+xml"/>
  <Override PartName="/xl/drawings/drawing4.xml" ContentType="application/vnd.openxmlformats-officedocument.drawing+xml"/>
  <Override PartName="/xl/ctrlProps/ctrlProp74.xml" ContentType="application/vnd.ms-excel.controlproperties+xml"/>
  <Override PartName="/xl/ctrlProps/ctrlProp75.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autoCompressPictures="0" defaultThemeVersion="124226"/>
  <mc:AlternateContent xmlns:mc="http://schemas.openxmlformats.org/markup-compatibility/2006">
    <mc:Choice Requires="x15">
      <x15ac:absPath xmlns:x15ac="http://schemas.microsoft.com/office/spreadsheetml/2010/11/ac" url="C:\Users\USER\Dropbox\Hugo - Mes documents\Consultancies\AF RBM\UN-Habitat - Pakistan\2nd PPR\4th submission\"/>
    </mc:Choice>
  </mc:AlternateContent>
  <xr:revisionPtr revIDLastSave="0" documentId="13_ncr:1_{E712FA4F-D0B3-40DD-88CD-4A3E7FF2ADFE}" xr6:coauthVersionLast="47" xr6:coauthVersionMax="47" xr10:uidLastSave="{00000000-0000-0000-0000-000000000000}"/>
  <bookViews>
    <workbookView xWindow="-120" yWindow="-120" windowWidth="20730" windowHeight="11160" xr2:uid="{00000000-000D-0000-FFFF-FFFF00000000}"/>
  </bookViews>
  <sheets>
    <sheet name="Overview" sheetId="1" r:id="rId1"/>
    <sheet name="Financial Data" sheetId="15" r:id="rId2"/>
    <sheet name="Risk Assesment" sheetId="4" r:id="rId3"/>
    <sheet name="ESP Compliance" sheetId="12" r:id="rId4"/>
    <sheet name="GP Compliance" sheetId="13" r:id="rId5"/>
    <sheet name="Rating" sheetId="5" r:id="rId6"/>
    <sheet name="Project Indicators" sheetId="8" r:id="rId7"/>
    <sheet name="Lessons Learned" sheetId="9" r:id="rId8"/>
    <sheet name="Results Tracker" sheetId="11" r:id="rId9"/>
  </sheets>
  <externalReferences>
    <externalReference r:id="rId10"/>
    <externalReference r:id="rId11"/>
  </externalReferences>
  <definedNames>
    <definedName name="_xlnm._FilterDatabase" localSheetId="5" hidden="1">Rating!$C$7:$K$9</definedName>
    <definedName name="iincome" localSheetId="3">#REF!</definedName>
    <definedName name="iincome" localSheetId="1">#REF!</definedName>
    <definedName name="iincome">#REF!</definedName>
    <definedName name="income" localSheetId="3">#REF!</definedName>
    <definedName name="income" localSheetId="1">#REF!</definedName>
    <definedName name="income" localSheetId="8">#REF!</definedName>
    <definedName name="income">#REF!</definedName>
    <definedName name="incomelevel">'Results Tracker'!$E$141:$E$143</definedName>
    <definedName name="info">'Results Tracker'!$E$160:$E$162</definedName>
    <definedName name="Month">[1]Dropdowns!$G$2:$G$13</definedName>
    <definedName name="overalleffect">'Results Tracker'!$D$160:$D$162</definedName>
    <definedName name="physicalassets">'Results Tracker'!$J$160:$J$168</definedName>
    <definedName name="quality">'Results Tracker'!$B$151:$B$155</definedName>
    <definedName name="question">'Results Tracker'!$F$151:$F$153</definedName>
    <definedName name="responses">'Results Tracker'!$C$151:$C$155</definedName>
    <definedName name="state">'Results Tracker'!$I$155:$I$157</definedName>
    <definedName name="type1" localSheetId="1">'[2]Results Tracker'!$G$146:$G$149</definedName>
    <definedName name="type1">'Results Tracker'!$G$151:$G$154</definedName>
    <definedName name="Year">[1]Dropdowns!$H$2:$H$36</definedName>
    <definedName name="yesno">'Results Tracker'!$E$147:$E$148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15" l="1"/>
  <c r="AL43" i="15" l="1"/>
  <c r="AL27" i="15"/>
  <c r="AD43" i="15"/>
  <c r="AD27" i="15"/>
  <c r="V43" i="15" l="1"/>
  <c r="V27" i="15"/>
</calcChain>
</file>

<file path=xl/sharedStrings.xml><?xml version="1.0" encoding="utf-8"?>
<sst xmlns="http://schemas.openxmlformats.org/spreadsheetml/2006/main" count="2151" uniqueCount="1113">
  <si>
    <t xml:space="preserve">Project Summary: </t>
  </si>
  <si>
    <t>Countries</t>
  </si>
  <si>
    <t xml:space="preserve">Project Type:  </t>
  </si>
  <si>
    <t xml:space="preserve">GEF Focal Area: </t>
  </si>
  <si>
    <t>GEF 4 Focal Areas</t>
  </si>
  <si>
    <t xml:space="preserve">GEF 2 / 3 Operational Programme: </t>
  </si>
  <si>
    <t xml:space="preserve">Overall Rating of the project in the evaluation by the project evaluator: </t>
  </si>
  <si>
    <t xml:space="preserve">GEF-4 Focal Area Strategic Program: </t>
  </si>
  <si>
    <t xml:space="preserve">GEF-3 Focal Area Strategic Program: </t>
  </si>
  <si>
    <t>Afghanistan</t>
  </si>
  <si>
    <t>FP</t>
  </si>
  <si>
    <t>Yes</t>
  </si>
  <si>
    <t>Biodiversity</t>
  </si>
  <si>
    <t>U</t>
  </si>
  <si>
    <t>BD-SP1-PA Financing</t>
  </si>
  <si>
    <t>1: Arid &amp; semi-arid ecosystems</t>
  </si>
  <si>
    <t>Albania</t>
  </si>
  <si>
    <t>MSP</t>
  </si>
  <si>
    <t>No</t>
  </si>
  <si>
    <t>Climate Change Adaptation</t>
  </si>
  <si>
    <t>S</t>
  </si>
  <si>
    <t>BD-SP2-Marine PA</t>
  </si>
  <si>
    <t>2: Coastal, marine &amp; freshwater ecosystems</t>
  </si>
  <si>
    <t>Algeria</t>
  </si>
  <si>
    <t>EA</t>
  </si>
  <si>
    <t>Climate Change Mitigation</t>
  </si>
  <si>
    <t>MU</t>
  </si>
  <si>
    <t>BD-SP3-PA Networks</t>
  </si>
  <si>
    <t>3: Forest ecosystems</t>
  </si>
  <si>
    <t>Angola</t>
  </si>
  <si>
    <t>International Waters</t>
  </si>
  <si>
    <t>Good</t>
  </si>
  <si>
    <t>BD-SP5-Markets</t>
  </si>
  <si>
    <t>13: Conservation and Sustainable Use of Biological Diversity Important to Agriculture</t>
  </si>
  <si>
    <t>Argentina</t>
  </si>
  <si>
    <t>Multiple Focal Area</t>
  </si>
  <si>
    <t>BD-SP7-Invasive Alien Species(IAS)</t>
  </si>
  <si>
    <t>6: Promoting the adoption of renewable energy by removing barriers and reducing implementation costs</t>
  </si>
  <si>
    <t>CC-SP2- Industrial EE</t>
  </si>
  <si>
    <t>8: Waterbody based operational program</t>
  </si>
  <si>
    <t>CC-SP3-RE,CC-SP4-Biomass</t>
  </si>
  <si>
    <t>9: Integrated Land and Water multiple focal area</t>
  </si>
  <si>
    <t>Bahamas</t>
  </si>
  <si>
    <t>CC-SP5-Transport</t>
  </si>
  <si>
    <t>10: Contaminants based operational program</t>
  </si>
  <si>
    <t>CC-SP6-LULUCF</t>
  </si>
  <si>
    <t>12: Integrated Ecosystem Management</t>
  </si>
  <si>
    <t>Cross cutting capacity building</t>
  </si>
  <si>
    <t>14: Persistent Organic Pollutants</t>
  </si>
  <si>
    <t>Cyprus</t>
  </si>
  <si>
    <t>Czech Republic</t>
  </si>
  <si>
    <t>Democratic People's Republic of Korea</t>
  </si>
  <si>
    <t>Democratic Republic of the Congo</t>
  </si>
  <si>
    <t>Denmark</t>
  </si>
  <si>
    <t xml:space="preserve">Project contacts:  </t>
  </si>
  <si>
    <t>Djibouti</t>
  </si>
  <si>
    <t>Dominica</t>
  </si>
  <si>
    <t xml:space="preserve">Name: </t>
  </si>
  <si>
    <t>Dominican Republic</t>
  </si>
  <si>
    <t xml:space="preserve">Email: </t>
  </si>
  <si>
    <t>Ecuador</t>
  </si>
  <si>
    <t xml:space="preserve">Date: </t>
  </si>
  <si>
    <t>Egypt</t>
  </si>
  <si>
    <t>El Salvador</t>
  </si>
  <si>
    <t>Equatoral Guinea</t>
  </si>
  <si>
    <t>Eritrea</t>
  </si>
  <si>
    <t>Estonia</t>
  </si>
  <si>
    <t>Ethiopia</t>
  </si>
  <si>
    <t>Fiji</t>
  </si>
  <si>
    <t>Finland</t>
  </si>
  <si>
    <t>France</t>
  </si>
  <si>
    <t>Gambia</t>
  </si>
  <si>
    <t>Georgia</t>
  </si>
  <si>
    <t>Germany</t>
  </si>
  <si>
    <t>Ghana</t>
  </si>
  <si>
    <t>Greece</t>
  </si>
  <si>
    <t>Grenada</t>
  </si>
  <si>
    <t>Guatemala</t>
  </si>
  <si>
    <t>Guinea</t>
  </si>
  <si>
    <t>Guinea Bissau</t>
  </si>
  <si>
    <t>Guyana</t>
  </si>
  <si>
    <t>Haiti</t>
  </si>
  <si>
    <t>Honduras</t>
  </si>
  <si>
    <t>Hungary</t>
  </si>
  <si>
    <t>Iceland</t>
  </si>
  <si>
    <t>India</t>
  </si>
  <si>
    <t>Indonesia</t>
  </si>
  <si>
    <t>Iran (Islamic Republic of)</t>
  </si>
  <si>
    <t>Iraq</t>
  </si>
  <si>
    <t>Ireland</t>
  </si>
  <si>
    <t>Israel</t>
  </si>
  <si>
    <t>Italy</t>
  </si>
  <si>
    <t>Jamaica</t>
  </si>
  <si>
    <t>Japan</t>
  </si>
  <si>
    <t>Jordan</t>
  </si>
  <si>
    <t>Kazakhstan</t>
  </si>
  <si>
    <t>Kenya</t>
  </si>
  <si>
    <t>Kiribati</t>
  </si>
  <si>
    <t>Kuwait</t>
  </si>
  <si>
    <t>Kyrgyzstan</t>
  </si>
  <si>
    <t>Lao People’s Democratic Republic</t>
  </si>
  <si>
    <t>Latvia</t>
  </si>
  <si>
    <t>Lebanon</t>
  </si>
  <si>
    <t>Lesotho</t>
  </si>
  <si>
    <t>Liberia</t>
  </si>
  <si>
    <t>Libyan Arab Jamahiriya</t>
  </si>
  <si>
    <t>Liechtenstein</t>
  </si>
  <si>
    <t>Lithuania</t>
  </si>
  <si>
    <t>Luxembourg</t>
  </si>
  <si>
    <t>Madagascar</t>
  </si>
  <si>
    <t>Malawi</t>
  </si>
  <si>
    <t>Malaysia</t>
  </si>
  <si>
    <t>Maldives</t>
  </si>
  <si>
    <t>Mali</t>
  </si>
  <si>
    <t>Malta</t>
  </si>
  <si>
    <t>Marshall Islands</t>
  </si>
  <si>
    <t>Mauritania</t>
  </si>
  <si>
    <t>Mauritius</t>
  </si>
  <si>
    <t>Mexico</t>
  </si>
  <si>
    <t>Micronesia, Federated States of</t>
  </si>
  <si>
    <t>Monaco</t>
  </si>
  <si>
    <t>Mongolia</t>
  </si>
  <si>
    <t>Montenegro</t>
  </si>
  <si>
    <t>Morocco</t>
  </si>
  <si>
    <t>Mozambique</t>
  </si>
  <si>
    <t>Myanmar</t>
  </si>
  <si>
    <t>Namibia</t>
  </si>
  <si>
    <t>Nauru</t>
  </si>
  <si>
    <t>Nepal</t>
  </si>
  <si>
    <t>Netherlands</t>
  </si>
  <si>
    <t>New Zealand</t>
  </si>
  <si>
    <t>Nicaragua</t>
  </si>
  <si>
    <t>Niger</t>
  </si>
  <si>
    <t>Nigeria</t>
  </si>
  <si>
    <t>Norway</t>
  </si>
  <si>
    <t>Oman</t>
  </si>
  <si>
    <t>Pakistan</t>
  </si>
  <si>
    <t>Palau</t>
  </si>
  <si>
    <t>Panama</t>
  </si>
  <si>
    <t>Papua New Guinea</t>
  </si>
  <si>
    <t>Paraguay</t>
  </si>
  <si>
    <t>Peru</t>
  </si>
  <si>
    <t>Philippines</t>
  </si>
  <si>
    <t>Poland</t>
  </si>
  <si>
    <t>Portugal</t>
  </si>
  <si>
    <t>Qatar</t>
  </si>
  <si>
    <t>Republic of Korea</t>
  </si>
  <si>
    <t>Republic of Moldova</t>
  </si>
  <si>
    <t>Romania</t>
  </si>
  <si>
    <t>Russian Federation</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</si>
  <si>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</si>
  <si>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</si>
  <si>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</si>
  <si>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</si>
  <si>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</si>
  <si>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</si>
  <si>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</si>
  <si>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</si>
  <si>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</si>
  <si>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</si>
  <si>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</si>
  <si>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</si>
  <si>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</si>
  <si>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</si>
  <si>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</si>
  <si>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</si>
  <si>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</si>
  <si>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</si>
  <si>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Spain</t>
  </si>
  <si>
    <t>Sri Lanka</t>
  </si>
  <si>
    <t>Sudan</t>
  </si>
  <si>
    <t>Suriname</t>
  </si>
  <si>
    <t>Swaziland</t>
  </si>
  <si>
    <t>Sweden</t>
  </si>
  <si>
    <t>Switzerland</t>
  </si>
  <si>
    <t>Syrian Arab Republic</t>
  </si>
  <si>
    <t>Tajikistan</t>
  </si>
  <si>
    <t>Thailand</t>
  </si>
  <si>
    <t>The former Yugoslav Republic of Macedonia</t>
  </si>
  <si>
    <t>Timor-Leste</t>
  </si>
  <si>
    <t>Togo</t>
  </si>
  <si>
    <t>Tonga</t>
  </si>
  <si>
    <t>Trinidad and Tobago</t>
  </si>
  <si>
    <t>Tunisia</t>
  </si>
  <si>
    <t>Turkey</t>
  </si>
  <si>
    <t>Turkmenistan</t>
  </si>
  <si>
    <t>Tuvalu</t>
  </si>
  <si>
    <t>Uganda</t>
  </si>
  <si>
    <t>Ukraine</t>
  </si>
  <si>
    <t>United Arab Emirates</t>
  </si>
  <si>
    <t>United Kingdom of Great Britain and Northern Ireland</t>
  </si>
  <si>
    <t>United Republic of Tanzania</t>
  </si>
  <si>
    <t>United States of America</t>
  </si>
  <si>
    <t>Uruguay</t>
  </si>
  <si>
    <t>Uzbekistan</t>
  </si>
  <si>
    <t>Vanuatu</t>
  </si>
  <si>
    <t>Venezuela, Bolivarian Republic of</t>
  </si>
  <si>
    <t>Viet Nam</t>
  </si>
  <si>
    <t>Yemen</t>
  </si>
  <si>
    <t>Zambia</t>
  </si>
  <si>
    <t>Zimbabwe</t>
  </si>
  <si>
    <t xml:space="preserve">Database Number: </t>
  </si>
  <si>
    <t xml:space="preserve">Country(ies): </t>
  </si>
  <si>
    <t>Relevant Geographic Points (i.e. cities, villages, bodies of water):</t>
  </si>
  <si>
    <t>Executing Agency</t>
  </si>
  <si>
    <t>Project Milestones</t>
  </si>
  <si>
    <t>Type of IE:</t>
  </si>
  <si>
    <t>AFB Approval Date:</t>
  </si>
  <si>
    <t>Milestone</t>
  </si>
  <si>
    <t>Start of Project/Programme:</t>
  </si>
  <si>
    <t xml:space="preserve">Project Title: </t>
  </si>
  <si>
    <t>How much of the total co-financing as committed in the Project Document has actually been realized?</t>
  </si>
  <si>
    <t xml:space="preserve">Estimated cumulative actual co-financing as verified during Mid-term Review (MTR) or Terminal Evaluation (TE). </t>
  </si>
  <si>
    <t>Add any comments on actual co-financing in particular any issues related to the realization of in-kind, grant, credits, loans, equity, non-grant instruments and other types of co-financing. (word limit=200)</t>
  </si>
  <si>
    <t>EXPENDITURE DATA</t>
  </si>
  <si>
    <t>ITEM / ACTIVITY / ACTION</t>
  </si>
  <si>
    <t>AMOUNT</t>
  </si>
  <si>
    <t>PROJECTED COST</t>
  </si>
  <si>
    <t>RISK ASSESMENT</t>
  </si>
  <si>
    <t>Rating Definitions</t>
  </si>
  <si>
    <t>Highly Satisfactory (HS)</t>
  </si>
  <si>
    <t>Satisfactory (S)</t>
  </si>
  <si>
    <t>Marginally Satisfactory (MS)</t>
  </si>
  <si>
    <t>Marginally Unsatisfactory (MU)</t>
  </si>
  <si>
    <t>Unsatisfactory (U)</t>
  </si>
  <si>
    <t>Highly Unsatisfactory (U)</t>
  </si>
  <si>
    <t>Rating</t>
  </si>
  <si>
    <t>IDENTIFIED RISKS</t>
  </si>
  <si>
    <t>Current Status</t>
  </si>
  <si>
    <t>Identified Risk</t>
  </si>
  <si>
    <t xml:space="preserve">DISBURSEMENT OF AF GRANT FUNDS </t>
  </si>
  <si>
    <t>Add any comments on AF Grant Funds. (word limit=200)</t>
  </si>
  <si>
    <t>Baseline</t>
  </si>
  <si>
    <t>Indicator</t>
  </si>
  <si>
    <t>Type of Indicator</t>
  </si>
  <si>
    <t>PROJECT Indicators</t>
  </si>
  <si>
    <t>Please provide all indicators being tracked for the project as outlined in the project document</t>
  </si>
  <si>
    <t>Type of Indicator (indicators towards Objectives, Outcomes, etc…)</t>
  </si>
  <si>
    <t>How much of the total AF grant as noted in Project Document plus any project preparation grant has been spent to date?</t>
  </si>
  <si>
    <t>Est. Completion Date</t>
  </si>
  <si>
    <t xml:space="preserve">RATING ON IMPLEMENTATION PROGRESS </t>
  </si>
  <si>
    <t>Overall Rating</t>
  </si>
  <si>
    <t>Risk Measures: Were there any risk mitigation measures employed during the current reporting period?  If so, were risks reduced?  If not, why were these risks not reduced?</t>
  </si>
  <si>
    <t>Critical Risks Affecting Progress (Not identified at project design)</t>
  </si>
  <si>
    <t>Expected Progress</t>
  </si>
  <si>
    <t>Progress to Date</t>
  </si>
  <si>
    <t>Please justify your rating and address the following points:
1. Indicate trends, both positive and negative, in achievement of outcomes as per the project indicators.  
2.  Detail critical risks that have affected progress.  
3.  Outline response to MTR undertaken this reporting period.  
4.  Outline action plan to address projects with a rating of HU, U or MU. Please keep your input to 1200 words</t>
  </si>
  <si>
    <t>QUALITATIVE MEASURES and LESSONS LEARNED</t>
  </si>
  <si>
    <t>Implementation and Adaptive Management</t>
  </si>
  <si>
    <t>Response</t>
  </si>
  <si>
    <t>Lessons for Adaptation</t>
  </si>
  <si>
    <t>Community/National Impact</t>
  </si>
  <si>
    <t>What would you consider to be the most successful aspects for the target communities?</t>
  </si>
  <si>
    <t>What measures are/have been put in place to ensure sustainability of the project/program results?</t>
  </si>
  <si>
    <t>What measures are being/could have been put in place to improve project/program results?</t>
  </si>
  <si>
    <t xml:space="preserve">Knowledge Management </t>
  </si>
  <si>
    <t>Describe any difficulties there have been in  accessing or retrieving existing information (data or knowledge) that is relevant to the project. Please provide suggestions for improving access to the relevant data.</t>
  </si>
  <si>
    <t>Identify Risks with a 50% or &gt; likelihood of affecting progress of project</t>
  </si>
  <si>
    <t>Implementing Entity (IE) [name]:</t>
  </si>
  <si>
    <t>Steps Taken to Mitigate Risk</t>
  </si>
  <si>
    <t>Add any comments relevant to risk mitigation (word limit = 500)</t>
  </si>
  <si>
    <t>Progress since inception</t>
  </si>
  <si>
    <t>IE-AFB Agreement Signature Date:</t>
  </si>
  <si>
    <t>Implementing Entity</t>
  </si>
  <si>
    <t>Please Provide the Name and Contact information of person(s) reponsible for completeling the Rating section</t>
  </si>
  <si>
    <t>TOTAL</t>
  </si>
  <si>
    <t>Other</t>
  </si>
  <si>
    <t>Target for Project End</t>
  </si>
  <si>
    <t>Period of Report (Dates)</t>
  </si>
  <si>
    <t>PLANNED EXPENDITURE SCHEDULE</t>
  </si>
  <si>
    <t xml:space="preserve">Results Tracker for Adaptation Fund (AF)  Projects    </t>
  </si>
  <si>
    <t>List ouput and corresponding amount spent for the current reporting period</t>
  </si>
  <si>
    <t>List outputs planned and corresponding projected cost for the upcoming reporting period</t>
  </si>
  <si>
    <r>
      <t xml:space="preserve">ACTUAL CO-FINANCING </t>
    </r>
    <r>
      <rPr>
        <i/>
        <sz val="11"/>
        <color indexed="8"/>
        <rFont val="Times New Roman"/>
        <family val="1"/>
      </rPr>
      <t xml:space="preserve">(If the MTR or TE have not been undertaken this reporting period, DO NOT report on actual co-financing.) </t>
    </r>
  </si>
  <si>
    <r>
      <t xml:space="preserve">Project actions/activities planned for current reporting period are progressing on track or exceeding expectations to acheive </t>
    </r>
    <r>
      <rPr>
        <b/>
        <sz val="11"/>
        <rFont val="Times New Roman"/>
        <family val="1"/>
      </rPr>
      <t>all</t>
    </r>
    <r>
      <rPr>
        <sz val="11"/>
        <rFont val="Times New Roman"/>
        <family val="1"/>
      </rPr>
      <t xml:space="preserve">  major outcomes/outputs for given reporting period, without major shortcomings. The project can be presented as “good practice”.</t>
    </r>
  </si>
  <si>
    <r>
      <t xml:space="preserve">Project actions/activities planned for current reporting period  are progressing on track to achieve </t>
    </r>
    <r>
      <rPr>
        <b/>
        <sz val="11"/>
        <rFont val="Times New Roman"/>
        <family val="1"/>
      </rPr>
      <t>most</t>
    </r>
    <r>
      <rPr>
        <sz val="11"/>
        <rFont val="Times New Roman"/>
        <family val="1"/>
      </rPr>
      <t xml:space="preserve">   major relevant outcomes/outputs, </t>
    </r>
    <r>
      <rPr>
        <b/>
        <sz val="11"/>
        <rFont val="Times New Roman"/>
        <family val="1"/>
      </rPr>
      <t>but</t>
    </r>
    <r>
      <rPr>
        <sz val="11"/>
        <rFont val="Times New Roman"/>
        <family val="1"/>
      </rPr>
      <t xml:space="preserve"> with either significant shortcomings or modest overall relevance. </t>
    </r>
  </si>
  <si>
    <r>
      <t xml:space="preserve">Project actions/activities planned for current reporting period  are </t>
    </r>
    <r>
      <rPr>
        <b/>
        <sz val="11"/>
        <rFont val="Times New Roman"/>
        <family val="1"/>
      </rPr>
      <t>not</t>
    </r>
    <r>
      <rPr>
        <sz val="11"/>
        <rFont val="Times New Roman"/>
        <family val="1"/>
      </rPr>
      <t xml:space="preserve"> progressing on track to achieve  major outcomes/outputs with </t>
    </r>
    <r>
      <rPr>
        <b/>
        <sz val="11"/>
        <rFont val="Times New Roman"/>
        <family val="1"/>
      </rPr>
      <t>major shortcomings</t>
    </r>
    <r>
      <rPr>
        <sz val="11"/>
        <rFont val="Times New Roman"/>
        <family val="1"/>
      </rPr>
      <t xml:space="preserve"> or is expected to achieve only some of its major outcomes/outputs.</t>
    </r>
  </si>
  <si>
    <r>
      <t xml:space="preserve">Project actions/activities planned for current reporting period  are </t>
    </r>
    <r>
      <rPr>
        <b/>
        <sz val="11"/>
        <rFont val="Times New Roman"/>
        <family val="1"/>
      </rPr>
      <t>not</t>
    </r>
    <r>
      <rPr>
        <sz val="11"/>
        <rFont val="Times New Roman"/>
        <family val="1"/>
      </rPr>
      <t xml:space="preserve"> progressing on track to achieve most of its major outcomes/outputs.</t>
    </r>
  </si>
  <si>
    <r>
      <t xml:space="preserve">Project actions/activities planned for current reporting period  are </t>
    </r>
    <r>
      <rPr>
        <b/>
        <sz val="11"/>
        <rFont val="Times New Roman"/>
        <family val="1"/>
      </rPr>
      <t>not</t>
    </r>
    <r>
      <rPr>
        <sz val="11"/>
        <rFont val="Times New Roman"/>
        <family val="1"/>
      </rPr>
      <t xml:space="preserve"> on track and shows that it is </t>
    </r>
    <r>
      <rPr>
        <b/>
        <sz val="11"/>
        <rFont val="Times New Roman"/>
        <family val="1"/>
      </rPr>
      <t>failing</t>
    </r>
    <r>
      <rPr>
        <sz val="11"/>
        <rFont val="Times New Roman"/>
        <family val="1"/>
      </rPr>
      <t xml:space="preserve"> to achieve, and is not expected to achieve, any of its outcomes/outputs.</t>
    </r>
  </si>
  <si>
    <t>List all Risks identified in project preparation phase and what  steps are being taken to mitigate them</t>
  </si>
  <si>
    <t>What is the potential for the concrete adaptation interventions undertaken by the project/programme to be replicated and scaled up both within and outside the project area?</t>
  </si>
  <si>
    <t>Please complete the following section every reporting period</t>
  </si>
  <si>
    <r>
      <t xml:space="preserve">Please complete the following section at </t>
    </r>
    <r>
      <rPr>
        <b/>
        <i/>
        <sz val="11"/>
        <color indexed="8"/>
        <rFont val="Times New Roman"/>
        <family val="1"/>
      </rPr>
      <t xml:space="preserve">mid-term </t>
    </r>
    <r>
      <rPr>
        <i/>
        <sz val="11"/>
        <color indexed="8"/>
        <rFont val="Times New Roman"/>
        <family val="1"/>
      </rPr>
      <t>and</t>
    </r>
    <r>
      <rPr>
        <b/>
        <i/>
        <sz val="11"/>
        <color indexed="8"/>
        <rFont val="Times New Roman"/>
        <family val="1"/>
      </rPr>
      <t xml:space="preserve"> project completion</t>
    </r>
  </si>
  <si>
    <t>Climate Resilience Measures</t>
  </si>
  <si>
    <t>Concrete Adaptation Interventions</t>
  </si>
  <si>
    <t>What implementation issues/lessons, either positive or negative, affected progress?</t>
  </si>
  <si>
    <t>Were there any delays in implementation?  If so, include any causes of delays. What measures have been taken to reduce delays?</t>
  </si>
  <si>
    <t>What have been the lessons learned, both positive and negative, in implementing climate adaptation measures that would be relevant to the design and implementation of future projects/programmes for enhanced resilience to climate change?</t>
  </si>
  <si>
    <t>What is the potential for the climate resilience measures undertaken by the project/programme to be replicated and scaled up both within and outside the project area?</t>
  </si>
  <si>
    <t>What have been the lessons learned, both positive and negative, in implementing concrete adaptation interventions that would be relevant to the design and implementation of future projects/programmes implementing concrete adaptation interventions?</t>
  </si>
  <si>
    <t>How has existing information/data/knowledge been used to inform project development and implementation? What kinds of information/data/knowledge were used?</t>
  </si>
  <si>
    <t>If learning objectives have been established, have they been met? Please describe.</t>
  </si>
  <si>
    <t>Has the identification of learning objectives contributed to the outcomes of the project? In what ways have they contributed?</t>
  </si>
  <si>
    <t>Amount of annual investment income generated from the Adaptation Fund’s grant</t>
  </si>
  <si>
    <t xml:space="preserve">INVESTMENT INCOME </t>
  </si>
  <si>
    <t>Adaptation Fund Strategic Results Framework</t>
  </si>
  <si>
    <t>Project ID</t>
  </si>
  <si>
    <t>Country</t>
  </si>
  <si>
    <t>Region</t>
  </si>
  <si>
    <t>Sector</t>
  </si>
  <si>
    <t>Baseline information</t>
  </si>
  <si>
    <t>Target performance at completion</t>
  </si>
  <si>
    <t>Performance at mid-term</t>
  </si>
  <si>
    <t>Performance at completion</t>
  </si>
  <si>
    <t>Impact: Increased resiliency at the community, national, and regional levels to climate variability and change</t>
  </si>
  <si>
    <r>
      <rPr>
        <b/>
        <u/>
        <sz val="11"/>
        <color theme="1"/>
        <rFont val="Calibri"/>
        <family val="2"/>
        <scheme val="minor"/>
      </rPr>
      <t>Core Indicator</t>
    </r>
    <r>
      <rPr>
        <sz val="11"/>
        <color theme="1"/>
        <rFont val="Calibri"/>
        <family val="2"/>
        <scheme val="minor"/>
      </rPr>
      <t>: No. of beneficiaries</t>
    </r>
  </si>
  <si>
    <t>Total (direct + indirect beneficiaries)</t>
  </si>
  <si>
    <t>Direct beneficiaries supported by the project</t>
  </si>
  <si>
    <t>Indirect beneficiaries supported by the project</t>
  </si>
  <si>
    <t>Total</t>
  </si>
  <si>
    <t>% of female beneficiaries</t>
  </si>
  <si>
    <t>% of Youth beneficiaries</t>
  </si>
  <si>
    <t>Outcome 1: Reduced exposure to climate-related hazards and threats</t>
  </si>
  <si>
    <t>Indicator 1: Relevant threat and hazard information generated and disseminated to stakeholders on a timely basis</t>
  </si>
  <si>
    <t>Number of targeted stakeholders</t>
  </si>
  <si>
    <t>Hazards information generated and disseminated</t>
  </si>
  <si>
    <t>Overall effectiveness</t>
  </si>
  <si>
    <t>% of female targeted</t>
  </si>
  <si>
    <t>Output 1.1 Risk and vulnerability assessments conducted and updated</t>
  </si>
  <si>
    <t>Indicator 1.1: No. of projects/programmes that conduct and update risk and vulnerability assessments</t>
  </si>
  <si>
    <t>No. of projects/programmes that conduct and update risk and vulnerability assessments</t>
  </si>
  <si>
    <t>Scale</t>
  </si>
  <si>
    <t>Status</t>
  </si>
  <si>
    <t>Output 1.2 Targeted population groups covered by adequate risk reduction systems</t>
  </si>
  <si>
    <r>
      <rPr>
        <b/>
        <u/>
        <sz val="11"/>
        <color theme="1"/>
        <rFont val="Calibri"/>
        <family val="2"/>
        <scheme val="minor"/>
      </rPr>
      <t>Core Indicator</t>
    </r>
    <r>
      <rPr>
        <sz val="11"/>
        <color theme="1"/>
        <rFont val="Calibri"/>
        <family val="2"/>
        <scheme val="minor"/>
      </rPr>
      <t xml:space="preserve"> 1.2: No. of Early Warning Systems</t>
    </r>
  </si>
  <si>
    <t>No. of adopted Early Warning Systems</t>
  </si>
  <si>
    <t>Category targeted</t>
  </si>
  <si>
    <t>Hazard</t>
  </si>
  <si>
    <t>Geographical coverage</t>
  </si>
  <si>
    <t>Number of municipalities</t>
  </si>
  <si>
    <t>Outcome 2: Strengthened institutional capacity to reduce risks associated with climate-induced socioeconomic and environmental losses</t>
  </si>
  <si>
    <t>Indicator 2: Capacity of staff to respond to, and mitigate impacts of, climate-related events from targeted institutions increased</t>
  </si>
  <si>
    <t>Number of staff targeted</t>
  </si>
  <si>
    <t>Capacity level</t>
  </si>
  <si>
    <t>Output 2.1 Strengthened capacity of national and sub-national centres and networks to respond rapidly to extreme weather events</t>
  </si>
  <si>
    <t>Indicator 2.1.1: No. of staff trained to respond to, and mitigate impacts of, climate-related events</t>
  </si>
  <si>
    <t>Total staff trained</t>
  </si>
  <si>
    <t>% of female staff trained</t>
  </si>
  <si>
    <t>Type</t>
  </si>
  <si>
    <t>Indicator 2.1.2: No. of targeted institutions with increased capacity to minimize exposure to climate variability risks</t>
  </si>
  <si>
    <t>Outcome 3: Strengthened awareness and owernship of adaptation and climate risk reduction processes</t>
  </si>
  <si>
    <t>Indicator 3.1: Increase in application of appropriate adaptation responses</t>
  </si>
  <si>
    <t>Percentage of targeted population applying adaptation measures</t>
  </si>
  <si>
    <t xml:space="preserve">Output 3: Targeted population groups participating in adaptation and risk reduction awareness activities </t>
  </si>
  <si>
    <t>No. of targeted beneficiaries</t>
  </si>
  <si>
    <t>% of female participants targeted</t>
  </si>
  <si>
    <t>Level of awareness</t>
  </si>
  <si>
    <t>Outcome 4: Increased adaptive capacity within relevant development sector services and infrastructure assets</t>
  </si>
  <si>
    <t>Indicator 4.1: Increased responsiveness of development sector services to evolving needs from changing and variable climate</t>
  </si>
  <si>
    <t>Project/programme sector</t>
  </si>
  <si>
    <t>Geographical scale</t>
  </si>
  <si>
    <t>Response level</t>
  </si>
  <si>
    <t>Targeted asset</t>
  </si>
  <si>
    <t>Changes in asset (quantitative or qualitative)</t>
  </si>
  <si>
    <t>Output 4: Vulnerable development sector services and infrastructure assets strengthened in response to climate change impacts, including variability</t>
  </si>
  <si>
    <t>Number of services</t>
  </si>
  <si>
    <t>Outcome 5: Increased ecosystem resilience in response to climate change and variability-induced stress</t>
  </si>
  <si>
    <t>Indicator 5: Ecosystem services and natural resource assets maintained or improved under climate change and variability-induced stress</t>
  </si>
  <si>
    <t>Natural resource improvement level</t>
  </si>
  <si>
    <t>Output 5: Vulnerable ecosystem services and natural resource assets strengthned in response to climate change impacts, including variability</t>
  </si>
  <si>
    <r>
      <rPr>
        <b/>
        <u/>
        <sz val="11"/>
        <color theme="1"/>
        <rFont val="Calibri"/>
        <family val="2"/>
        <scheme val="minor"/>
      </rPr>
      <t>Core Indicator</t>
    </r>
    <r>
      <rPr>
        <sz val="11"/>
        <color theme="1"/>
        <rFont val="Calibri"/>
        <family val="2"/>
        <scheme val="minor"/>
      </rPr>
      <t xml:space="preserve"> 5.1: Natural Assets protected or rehabilitated</t>
    </r>
  </si>
  <si>
    <t>Natural asset or Ecosystem (type)</t>
  </si>
  <si>
    <t>Total number of natural assets or ecosystems protected/rehabilitated</t>
  </si>
  <si>
    <t>Unit</t>
  </si>
  <si>
    <t>Effectiveness of protection/rehabilitation</t>
  </si>
  <si>
    <t>Targeted performance at completion</t>
  </si>
  <si>
    <t>Outcome 6: Diversified and strengthened livelihoods and sources of income for vulnerable people in targeted areas</t>
  </si>
  <si>
    <t>Indicator 6.1: Increase in households and communities having more secure access to livelihood assets</t>
  </si>
  <si>
    <t>No. of targeted households</t>
  </si>
  <si>
    <t>% of female headed households</t>
  </si>
  <si>
    <t>Improvement level</t>
  </si>
  <si>
    <t>Indicator 6.2: Increase in targeted population's sustained climate-resilient alternative livelihoods</t>
  </si>
  <si>
    <t>% increase in income level vis-à-vis baseline</t>
  </si>
  <si>
    <t>Alternate Source</t>
  </si>
  <si>
    <t>Output 6 Targeted individual and community livelihood strategies strengthened in relation to climate change impacts, including variability</t>
  </si>
  <si>
    <t>Indicator 6.1.1: No. and type of adaptation assets created or strengthened in support of individual or community livelihood strategies</t>
  </si>
  <si>
    <t>Number of Assets</t>
  </si>
  <si>
    <t>Type of Assets</t>
  </si>
  <si>
    <t>Adaptation strategy</t>
  </si>
  <si>
    <r>
      <rPr>
        <b/>
        <u/>
        <sz val="11"/>
        <color theme="1"/>
        <rFont val="Calibri"/>
        <family val="2"/>
        <scheme val="minor"/>
      </rPr>
      <t>Core Indicator</t>
    </r>
    <r>
      <rPr>
        <sz val="11"/>
        <color theme="1"/>
        <rFont val="Calibri"/>
        <family val="2"/>
        <scheme val="minor"/>
      </rPr>
      <t xml:space="preserve"> 6.1.2: Increased income, or avoided decrease in income</t>
    </r>
  </si>
  <si>
    <r>
      <t xml:space="preserve">Number of households </t>
    </r>
    <r>
      <rPr>
        <i/>
        <sz val="9"/>
        <color theme="1"/>
        <rFont val="Calibri"/>
        <family val="2"/>
        <scheme val="minor"/>
      </rPr>
      <t>(total number in the project area)</t>
    </r>
  </si>
  <si>
    <t>Income source</t>
  </si>
  <si>
    <t>Income level (USD)</t>
  </si>
  <si>
    <t>Outcome 7: Improved policies and regulations that promote and enforce resilience measures</t>
  </si>
  <si>
    <t>Indicator 7: Climate change priorities are integrated into national development strategy</t>
  </si>
  <si>
    <t>Integration level</t>
  </si>
  <si>
    <t>Output 7:Improved integration of climate-resilience strategies into country development plans</t>
  </si>
  <si>
    <t>Indicator 7.1: No. of policies introduced or adjusted to address climate change risks</t>
  </si>
  <si>
    <t>No. of Policies introduced or adjusted</t>
  </si>
  <si>
    <t>Indicator 7.2: No. of targeted development strategies with incorporated climate change priorities enforced</t>
  </si>
  <si>
    <t>No. of Development strategies</t>
  </si>
  <si>
    <t>Regulation</t>
  </si>
  <si>
    <t>Effectiveness</t>
  </si>
  <si>
    <t>Glacier lake outburst flood</t>
  </si>
  <si>
    <t>Inland flooding</t>
  </si>
  <si>
    <t>fr</t>
  </si>
  <si>
    <t>biological assets</t>
  </si>
  <si>
    <t>Company policy</t>
  </si>
  <si>
    <t>5: Fully enforced (All elements implemented)</t>
  </si>
  <si>
    <t>Salinization</t>
  </si>
  <si>
    <t>Decrease</t>
  </si>
  <si>
    <t>land</t>
  </si>
  <si>
    <t>Communication &amp; Information policy</t>
  </si>
  <si>
    <t>4: Enforced (Most elements implemented)</t>
  </si>
  <si>
    <t>Drought</t>
  </si>
  <si>
    <t>Same</t>
  </si>
  <si>
    <t>water areas</t>
  </si>
  <si>
    <t>Defense policy</t>
  </si>
  <si>
    <t>3: Partially enforced (Some elements implemented)</t>
  </si>
  <si>
    <t>Wind</t>
  </si>
  <si>
    <t>subsoil assets</t>
  </si>
  <si>
    <t>increased adpative capacity</t>
  </si>
  <si>
    <t>Domestic policy</t>
  </si>
  <si>
    <t>2: Partially not enforced (Most elements not implemented)</t>
  </si>
  <si>
    <t>Agribusiness</t>
  </si>
  <si>
    <t>Coastal flooding</t>
  </si>
  <si>
    <t>air</t>
  </si>
  <si>
    <t>achieved</t>
  </si>
  <si>
    <t>Economic policy</t>
  </si>
  <si>
    <t>1: Not enforced (No elements implemented)</t>
  </si>
  <si>
    <t>Agricultural-related</t>
  </si>
  <si>
    <t>Financial capital</t>
  </si>
  <si>
    <t>Storm surge</t>
  </si>
  <si>
    <t>Please choose</t>
  </si>
  <si>
    <t>enhanced level of protection</t>
  </si>
  <si>
    <t>Education policy</t>
  </si>
  <si>
    <t>Agriculture</t>
  </si>
  <si>
    <t>Human capital</t>
  </si>
  <si>
    <t>Hurricane</t>
  </si>
  <si>
    <t>Selected</t>
  </si>
  <si>
    <t>Aquaculture</t>
  </si>
  <si>
    <t>Physical capital</t>
  </si>
  <si>
    <t>Not relevant</t>
  </si>
  <si>
    <t>5: All (Fully integrated)</t>
  </si>
  <si>
    <t>Construction/repairing business</t>
  </si>
  <si>
    <t>Social capital</t>
  </si>
  <si>
    <t>4: Most</t>
  </si>
  <si>
    <t>Cultivation</t>
  </si>
  <si>
    <t>Natural capital</t>
  </si>
  <si>
    <t>3: Some</t>
  </si>
  <si>
    <t>Fishing</t>
  </si>
  <si>
    <t>Personal capital</t>
  </si>
  <si>
    <t>Select</t>
  </si>
  <si>
    <t>5: All</t>
  </si>
  <si>
    <t>Community</t>
  </si>
  <si>
    <t>2: Most not integrated</t>
  </si>
  <si>
    <t>Forestry</t>
  </si>
  <si>
    <t>Adaptation strategies</t>
  </si>
  <si>
    <t>4: Almost all</t>
  </si>
  <si>
    <t>Private</t>
  </si>
  <si>
    <t>Multi-community</t>
  </si>
  <si>
    <t>1: None</t>
  </si>
  <si>
    <t>Handicrafts</t>
  </si>
  <si>
    <t>3: Half</t>
  </si>
  <si>
    <t>Public</t>
  </si>
  <si>
    <t>Departmental</t>
  </si>
  <si>
    <t>Coastal management</t>
  </si>
  <si>
    <t>Livestock production</t>
  </si>
  <si>
    <t>2: Some</t>
  </si>
  <si>
    <t>NGO</t>
  </si>
  <si>
    <t>National</t>
  </si>
  <si>
    <t>Disaster risk reduction</t>
  </si>
  <si>
    <t>Manufacturing</t>
  </si>
  <si>
    <t>5: Very high improvement</t>
  </si>
  <si>
    <t>Established</t>
  </si>
  <si>
    <t>Food security</t>
  </si>
  <si>
    <t>other</t>
  </si>
  <si>
    <t>4: High improvement</t>
  </si>
  <si>
    <t>Maintained</t>
  </si>
  <si>
    <t xml:space="preserve">Health </t>
  </si>
  <si>
    <t>Services</t>
  </si>
  <si>
    <t>Regional</t>
  </si>
  <si>
    <t>3: Moderate improvement</t>
  </si>
  <si>
    <t>Improved</t>
  </si>
  <si>
    <t>Urban development</t>
  </si>
  <si>
    <t>Tourism-related</t>
  </si>
  <si>
    <t>Local</t>
  </si>
  <si>
    <t>2: Limited improvement</t>
  </si>
  <si>
    <t>Water management</t>
  </si>
  <si>
    <t>Trading</t>
  </si>
  <si>
    <t>1: No improvement</t>
  </si>
  <si>
    <t>Multi-sector</t>
  </si>
  <si>
    <t>1 -generated information is irrelevant, and neither the stakeholders reached nor the timeframe managed were achieved</t>
  </si>
  <si>
    <t>1: No info transferred on time</t>
  </si>
  <si>
    <t>4: High capacity</t>
  </si>
  <si>
    <t>5: Fully aware</t>
  </si>
  <si>
    <t>5: Highly responsive (All defined elements )</t>
  </si>
  <si>
    <t>5: Fully improved</t>
  </si>
  <si>
    <t>Roads</t>
  </si>
  <si>
    <t>5: Very effective</t>
  </si>
  <si>
    <t>2 -the existence of some challenge in any of the three aspects of the indicator (generation of dissemination, stakeholders reached or timeframe managed)</t>
  </si>
  <si>
    <t>2: Somewhat info transferred</t>
  </si>
  <si>
    <t>3: Medium capacity</t>
  </si>
  <si>
    <t>4: Mostly aware</t>
  </si>
  <si>
    <t>4: Mostly responsive (Most defined elements)</t>
  </si>
  <si>
    <t>4: Mostly Improved</t>
  </si>
  <si>
    <t>Gov Buildings</t>
  </si>
  <si>
    <t>4: Effective</t>
  </si>
  <si>
    <t>3 -relevant information is generated and disseminated to all identified stakeholders on timely basis</t>
  </si>
  <si>
    <t>3: Info transferred on time</t>
  </si>
  <si>
    <t>2: Low capacity</t>
  </si>
  <si>
    <t>3: Partially aware</t>
  </si>
  <si>
    <t>3: Moderately responsive (Some defined elements)</t>
  </si>
  <si>
    <t>3: Moderately improved</t>
  </si>
  <si>
    <t>Causeways</t>
  </si>
  <si>
    <t>3: Moderately effective</t>
  </si>
  <si>
    <t>1: No capacity</t>
  </si>
  <si>
    <t>2: Partially not aware</t>
  </si>
  <si>
    <t>2: Partially responsive (Lacks most elements)</t>
  </si>
  <si>
    <t>2: Somewhat improved</t>
  </si>
  <si>
    <t>Airports</t>
  </si>
  <si>
    <t>2: Partially effective</t>
  </si>
  <si>
    <t>1: Aware of neither</t>
  </si>
  <si>
    <t>1: Non responsive (Lacks all elements )</t>
  </si>
  <si>
    <t>1: Not improved</t>
  </si>
  <si>
    <t>Schools</t>
  </si>
  <si>
    <t>1: Ineffective</t>
  </si>
  <si>
    <t>ha protected</t>
  </si>
  <si>
    <t>Training Centres</t>
  </si>
  <si>
    <t>ha rehabilitated</t>
  </si>
  <si>
    <t>Monitoring/Forecasting capacity</t>
  </si>
  <si>
    <t>Hospitals</t>
  </si>
  <si>
    <t>km protected</t>
  </si>
  <si>
    <t>Policy/regulatory reform</t>
  </si>
  <si>
    <t>Drinking water systems</t>
  </si>
  <si>
    <t>km rehabilitated</t>
  </si>
  <si>
    <t>1: Risk knowledge</t>
  </si>
  <si>
    <t>1: No plans conducted or updated</t>
  </si>
  <si>
    <t>Capacity development</t>
  </si>
  <si>
    <t>2: Monitoring and warning service</t>
  </si>
  <si>
    <t>2: Undertaking or updating of assessments in progress</t>
  </si>
  <si>
    <t>Sustainable forest management</t>
  </si>
  <si>
    <t>3: Dissemination and communication</t>
  </si>
  <si>
    <t>3: Risk and vulnterability assessments completed or updated</t>
  </si>
  <si>
    <t>Strengthening infrastructure</t>
  </si>
  <si>
    <r>
      <t xml:space="preserve">1: Health and Social Infrastructure </t>
    </r>
    <r>
      <rPr>
        <i/>
        <sz val="11"/>
        <color theme="1"/>
        <rFont val="Calibri"/>
        <family val="2"/>
        <scheme val="minor"/>
      </rPr>
      <t>(developed/improved)</t>
    </r>
  </si>
  <si>
    <t>Forests</t>
  </si>
  <si>
    <t>4: Response capability</t>
  </si>
  <si>
    <t>Supporting livelihoods</t>
  </si>
  <si>
    <r>
      <t xml:space="preserve">2: Physical asset </t>
    </r>
    <r>
      <rPr>
        <i/>
        <sz val="11"/>
        <color theme="1"/>
        <rFont val="Calibri"/>
        <family val="2"/>
        <scheme val="minor"/>
      </rPr>
      <t>(produced/improved/strenghtened)</t>
    </r>
  </si>
  <si>
    <t>Mangroves</t>
  </si>
  <si>
    <t>Mangrove reforestation</t>
  </si>
  <si>
    <t>Coasts</t>
  </si>
  <si>
    <t>From 0 to 0.5%</t>
  </si>
  <si>
    <t>Energy policy</t>
  </si>
  <si>
    <t>Coastal drainage and infrastructure</t>
  </si>
  <si>
    <t>Rangelands</t>
  </si>
  <si>
    <t>From 0.5 to 1%</t>
  </si>
  <si>
    <t>Environmental policy</t>
  </si>
  <si>
    <t>Irrigation system</t>
  </si>
  <si>
    <t>Cultivated land/Agricultural land</t>
  </si>
  <si>
    <t>From 1% to 5%</t>
  </si>
  <si>
    <t>Foreign policy</t>
  </si>
  <si>
    <t>Community-based adaptation</t>
  </si>
  <si>
    <t>Catchment area/Watershed/Aquifer</t>
  </si>
  <si>
    <t>From 5% to 10%</t>
  </si>
  <si>
    <t>Health policy</t>
  </si>
  <si>
    <t>Erosion control</t>
  </si>
  <si>
    <t>Protected areas/National parks</t>
  </si>
  <si>
    <t>From 10% to 20%</t>
  </si>
  <si>
    <t>Housing policy</t>
  </si>
  <si>
    <t>Soil water conservation</t>
  </si>
  <si>
    <t>From 20% to 30%</t>
  </si>
  <si>
    <t>Human resource policies</t>
  </si>
  <si>
    <t>Microfinance</t>
  </si>
  <si>
    <t>From 30% to 40%</t>
  </si>
  <si>
    <t>Information policy</t>
  </si>
  <si>
    <t>Special Program for women</t>
  </si>
  <si>
    <t>From 40% to 50%</t>
  </si>
  <si>
    <t>Macroeconomic policy</t>
  </si>
  <si>
    <t>Livelihoods</t>
  </si>
  <si>
    <t>Above 50%</t>
  </si>
  <si>
    <t>Monetary policy</t>
  </si>
  <si>
    <t>Water storage</t>
  </si>
  <si>
    <t>Population policy</t>
  </si>
  <si>
    <t>ICT and information dissemination</t>
  </si>
  <si>
    <t>Private policy</t>
  </si>
  <si>
    <t>Public policy</t>
  </si>
  <si>
    <t>Science policy</t>
  </si>
  <si>
    <t>Social policy</t>
  </si>
  <si>
    <t>3- relevant information is generated and disseminated to all identified stakeholders on timely basis</t>
  </si>
  <si>
    <t>Transportation policy</t>
  </si>
  <si>
    <t>describe</t>
  </si>
  <si>
    <t>Urban policy</t>
  </si>
  <si>
    <t>2- the existence of some challenge in any of the three aspects of the indicator</t>
  </si>
  <si>
    <t>Water policy</t>
  </si>
  <si>
    <t>Other policy</t>
  </si>
  <si>
    <t>1- generated information is irrelevant and neither the stakeholders reached nor the timeframe managed were achieved</t>
  </si>
  <si>
    <t>MIE</t>
  </si>
  <si>
    <t>RIE</t>
  </si>
  <si>
    <t>NIE</t>
  </si>
  <si>
    <t>Asia-Pacific</t>
  </si>
  <si>
    <t>Latin America and Caribbean</t>
  </si>
  <si>
    <t>Africa</t>
  </si>
  <si>
    <t>Eastern Europe</t>
  </si>
  <si>
    <t>Afghanistan, Islamic Rep. of</t>
  </si>
  <si>
    <t>Armenia</t>
  </si>
  <si>
    <t>Antigua and Barbuda</t>
  </si>
  <si>
    <t>Azerbaijan</t>
  </si>
  <si>
    <t>Burundi</t>
  </si>
  <si>
    <t>Benin</t>
  </si>
  <si>
    <t>Burkina Faso</t>
  </si>
  <si>
    <t>Bangladesh</t>
  </si>
  <si>
    <t>Bulgaria</t>
  </si>
  <si>
    <t>Bahrain</t>
  </si>
  <si>
    <t>Bahamas, The</t>
  </si>
  <si>
    <t>Bosnia and Herzegovina</t>
  </si>
  <si>
    <t>Belarus</t>
  </si>
  <si>
    <t>Belize</t>
  </si>
  <si>
    <t>Bolivia</t>
  </si>
  <si>
    <t>Brazil</t>
  </si>
  <si>
    <t>Barbados</t>
  </si>
  <si>
    <t>Bhutan</t>
  </si>
  <si>
    <t>Botswana</t>
  </si>
  <si>
    <t>Central African Republic</t>
  </si>
  <si>
    <t>Chile</t>
  </si>
  <si>
    <t>China, People's Republic of</t>
  </si>
  <si>
    <t>Cote d'Ivoire</t>
  </si>
  <si>
    <t>Cameroon</t>
  </si>
  <si>
    <t>Congo, Dem. Rep. of</t>
  </si>
  <si>
    <t>Congo, Republic of</t>
  </si>
  <si>
    <t>Cook Islands</t>
  </si>
  <si>
    <t>Colombia</t>
  </si>
  <si>
    <t>Comoros</t>
  </si>
  <si>
    <t>Cape Verde</t>
  </si>
  <si>
    <t>Costa Rica</t>
  </si>
  <si>
    <t>Cuba</t>
  </si>
  <si>
    <t>Micronesia, Fed. States of</t>
  </si>
  <si>
    <t>Gabon</t>
  </si>
  <si>
    <t>Gambia, The</t>
  </si>
  <si>
    <t>Guinea-Bissau</t>
  </si>
  <si>
    <t>Equatorial Guinea</t>
  </si>
  <si>
    <t>Croatia</t>
  </si>
  <si>
    <t>Iran, Islamic Republic of</t>
  </si>
  <si>
    <t>Kyrgyz Republic</t>
  </si>
  <si>
    <t>Cambodia</t>
  </si>
  <si>
    <t>Korea, Republic of</t>
  </si>
  <si>
    <t>Lao People's Democratic Republic</t>
  </si>
  <si>
    <t>Libya</t>
  </si>
  <si>
    <t>Moldova</t>
  </si>
  <si>
    <t>Macedonia, former Yugoslav Republic of</t>
  </si>
  <si>
    <t>Niue</t>
  </si>
  <si>
    <t>Korea, Dem. People's Rep. of</t>
  </si>
  <si>
    <t>Slovak Republic</t>
  </si>
  <si>
    <t>Chad</t>
  </si>
  <si>
    <t>Tanzania</t>
  </si>
  <si>
    <t>Venezuela</t>
  </si>
  <si>
    <t>Vietnam</t>
  </si>
  <si>
    <t>Yemen, Republic of</t>
  </si>
  <si>
    <r>
      <rPr>
        <b/>
        <sz val="12"/>
        <color indexed="8"/>
        <rFont val="Times New Roman"/>
        <family val="1"/>
      </rPr>
      <t>Important:</t>
    </r>
    <r>
      <rPr>
        <sz val="12"/>
        <color indexed="8"/>
        <rFont val="Times New Roman"/>
        <family val="1"/>
      </rPr>
      <t xml:space="preserve"> Please read the following guidance document (also posted on the Adaptation Fund website) before entering your data </t>
    </r>
  </si>
  <si>
    <t>Type of implementing entity</t>
  </si>
  <si>
    <r>
      <rPr>
        <b/>
        <u/>
        <sz val="11"/>
        <color theme="1"/>
        <rFont val="Calibri"/>
        <family val="2"/>
        <scheme val="minor"/>
      </rPr>
      <t>Core Indicator</t>
    </r>
    <r>
      <rPr>
        <sz val="11"/>
        <color theme="1"/>
        <rFont val="Calibri"/>
        <family val="2"/>
        <scheme val="minor"/>
      </rPr>
      <t xml:space="preserve"> 4.2: Assets produced, developed, improved or strengthened</t>
    </r>
  </si>
  <si>
    <t>Indicator 4.1.1: No. and type of development sector services to respond to new conditions resulting from climate variability and change</t>
  </si>
  <si>
    <t>Indicator 3.1.1: Percentage of targeted population awareness of predicted adverse impacts of climate change, and of appropriate responses</t>
  </si>
  <si>
    <t xml:space="preserve">What have been the lessons learned, both positive and negative, in accessing and implementing climate finance readiness support that would be relevant to the preparation, design and implementation of future concrete adaptation projects/programmes? </t>
  </si>
  <si>
    <t>How have the outputs (such as manuals, guidelines, procedures or the experience from providing peer support, etc) from employing readiness grants been used to inform institutional capacity needs, gender issues, and environmental and social aspects in  developing and implementing concrete projects/programmes for enhanced resilience to climate change?</t>
  </si>
  <si>
    <t>Readiness Interventions (Applicable only to NIEs that received one or more readiness grants)</t>
  </si>
  <si>
    <t>Estimated cumulative total disbursement as of [enter Date]</t>
  </si>
  <si>
    <t>For each grievance, provide information on the grievance redress process used and the status/outcome</t>
  </si>
  <si>
    <t>Was a grievance mechanism established capable and known to stakeholders to accept grievances and complaints related to environmental and social risks and impacts?</t>
  </si>
  <si>
    <t>SECTION 6: GRIEVANCES</t>
  </si>
  <si>
    <r>
      <t xml:space="preserve">USP 5: </t>
    </r>
    <r>
      <rPr>
        <i/>
        <sz val="11"/>
        <color theme="1"/>
        <rFont val="Times New Roman"/>
        <family val="1"/>
      </rPr>
      <t>[name the USP]</t>
    </r>
  </si>
  <si>
    <r>
      <t>USP 4:</t>
    </r>
    <r>
      <rPr>
        <i/>
        <sz val="11"/>
        <color theme="1"/>
        <rFont val="Times New Roman"/>
        <family val="1"/>
      </rPr>
      <t xml:space="preserve"> [name the USP]</t>
    </r>
  </si>
  <si>
    <r>
      <t xml:space="preserve">USP 3: </t>
    </r>
    <r>
      <rPr>
        <i/>
        <sz val="11"/>
        <color theme="1"/>
        <rFont val="Times New Roman"/>
        <family val="1"/>
      </rPr>
      <t>[name the USP]</t>
    </r>
  </si>
  <si>
    <r>
      <t>USP 2:</t>
    </r>
    <r>
      <rPr>
        <i/>
        <sz val="11"/>
        <color theme="1"/>
        <rFont val="Times New Roman"/>
        <family val="1"/>
      </rPr>
      <t xml:space="preserve"> [name the USP]</t>
    </r>
  </si>
  <si>
    <r>
      <t>USP 1:</t>
    </r>
    <r>
      <rPr>
        <i/>
        <sz val="11"/>
        <color theme="1"/>
        <rFont val="Times New Roman"/>
        <family val="1"/>
      </rPr>
      <t xml:space="preserve"> [name the USP]</t>
    </r>
  </si>
  <si>
    <t>List the monitoring indicator(s) for each impact identified</t>
  </si>
  <si>
    <t>List the environmental and social safeguard measures (avoidance, mitigation, management) that have been identified for the USP</t>
  </si>
  <si>
    <t>Have the data used to identify risks and impacts been disaggregated by gender as required?</t>
  </si>
  <si>
    <t>Has an impact assessment been carried out for each ESP risk that has been identified for the USP?</t>
  </si>
  <si>
    <t>List all the ESP risks that have been identified for the USP</t>
  </si>
  <si>
    <t>Has the ESMP been applied to the USP that has been identified?</t>
  </si>
  <si>
    <t xml:space="preserve">Is the required capacity for ESMP implementation present and effective with the IE and the EE(s)? Have all roles and responsibilities adequately been assigned and positions filled? Please provide details. </t>
  </si>
  <si>
    <t>Have the implementation arrangements at the EEs been effective during the reporting period?</t>
  </si>
  <si>
    <r>
      <t xml:space="preserve">What arrangements have been put in place </t>
    </r>
    <r>
      <rPr>
        <b/>
        <i/>
        <sz val="11"/>
        <color theme="1"/>
        <rFont val="Times New Roman"/>
        <family val="1"/>
      </rPr>
      <t>by each Executing Entity</t>
    </r>
    <r>
      <rPr>
        <b/>
        <sz val="11"/>
        <color theme="1"/>
        <rFont val="Times New Roman"/>
        <family val="1"/>
      </rPr>
      <t xml:space="preserve"> during the reporting period to implement the required ESP safeguard measures?</t>
    </r>
  </si>
  <si>
    <t>Have the implementation arrangements been effective during the reporting period?</t>
  </si>
  <si>
    <r>
      <t xml:space="preserve">What arrangements have been put in place </t>
    </r>
    <r>
      <rPr>
        <b/>
        <i/>
        <sz val="11"/>
        <color theme="1"/>
        <rFont val="Times New Roman"/>
        <family val="1"/>
      </rPr>
      <t xml:space="preserve">by the Implementing Entity </t>
    </r>
    <r>
      <rPr>
        <b/>
        <sz val="11"/>
        <color theme="1"/>
        <rFont val="Times New Roman"/>
        <family val="1"/>
      </rPr>
      <t>during the reporting period to implement the required ESP safeguard measures?</t>
    </r>
  </si>
  <si>
    <t>SECTION 4: IMPLEMENTATION ARRANGEMENTS</t>
  </si>
  <si>
    <t>If No, please describe the changes made at activity, output or outcome level, approved by the Board, that resulted in this change of categorization.</t>
  </si>
  <si>
    <t>Is the categorisation according to ESP standards still relevant?</t>
  </si>
  <si>
    <t>SECTION 3: CATEGORISATION</t>
  </si>
  <si>
    <t>If unanticipated ESP risks have been identified, describe the safeguard measures that have been taken in response and how an ESMP has been prepared/updated</t>
  </si>
  <si>
    <t>Have unanticipated ESP risks been identified during the reporting period?</t>
  </si>
  <si>
    <t>Has monitoring for unanticipated ESP risks been carried out?</t>
  </si>
  <si>
    <t>SECTION 2: MONITORING FOR UNANTICIPATED IMPACTS / CORRECTIVE ACTIONS REQUIRED</t>
  </si>
  <si>
    <t>15 – Lands and soil conservation</t>
  </si>
  <si>
    <t>14 – Physical and cultural heritage</t>
  </si>
  <si>
    <t>13 – Public health</t>
  </si>
  <si>
    <t>12 – Pollution prevention and resource efficiency</t>
  </si>
  <si>
    <t>11 – Climate change</t>
  </si>
  <si>
    <t>10 – Conservation of biological diversity</t>
  </si>
  <si>
    <t>9 – Protection of natural habitats</t>
  </si>
  <si>
    <t>8 – Involuntary resettlement</t>
  </si>
  <si>
    <t>7 – Indigenous peoples</t>
  </si>
  <si>
    <t>6 – Core labour rights</t>
  </si>
  <si>
    <t>5 – Gender equality and women’s empowerment</t>
  </si>
  <si>
    <t>4 – Human rights</t>
  </si>
  <si>
    <t>3 – Marginalized and vulnerable Groups</t>
  </si>
  <si>
    <t>2 - Access and equity</t>
  </si>
  <si>
    <t>1 - Compliance with the law</t>
  </si>
  <si>
    <t>State the baseline condition for each monitoring indicator</t>
  </si>
  <si>
    <t>List the identified impacts for which safeguard measures are required (as per II.K/II.L)</t>
  </si>
  <si>
    <t>SECTION 1: IDENTIFIED ESP RISKS MANAGEMENT</t>
  </si>
  <si>
    <t>ENVIRONMENTAL AND SOCIAL POLICY COMPLIANCE</t>
  </si>
  <si>
    <t>SECTION 4: GRIEVANCES</t>
  </si>
  <si>
    <t>Have any capacity gaps affecting GP compliance been identified during the reporting period and if so, what remediation was implemented?</t>
  </si>
  <si>
    <t>Have the implementation arrangements at the IE been effective during the reporting period?</t>
  </si>
  <si>
    <r>
      <t xml:space="preserve">What arrangements have been put in place </t>
    </r>
    <r>
      <rPr>
        <b/>
        <i/>
        <sz val="11"/>
        <color theme="1"/>
        <rFont val="Times New Roman"/>
        <family val="1"/>
      </rPr>
      <t xml:space="preserve">by the Implementing Entity </t>
    </r>
    <r>
      <rPr>
        <b/>
        <sz val="11"/>
        <color theme="1"/>
        <rFont val="Times New Roman"/>
        <family val="1"/>
      </rPr>
      <t>during the reporting period to comply with the GP</t>
    </r>
  </si>
  <si>
    <t>SECTION 3: IMPLEMENTATION ARRANGEMENTS</t>
  </si>
  <si>
    <t>Rated result for the reporting period (poor, satisfactory, good)</t>
  </si>
  <si>
    <t>Target</t>
  </si>
  <si>
    <t>List the gender-responsive elements that were incorporated in the project/programme results framework</t>
  </si>
  <si>
    <t>Does the results framework include gender-responsive indictors broken down at the different levels (objective, outcome, output)?</t>
  </si>
  <si>
    <t>Was an initial gender assessment conducted during the preparation of the project/programme's first submission as a full proposal?</t>
  </si>
  <si>
    <t>GENDER POLICY COMPLIANCE</t>
  </si>
  <si>
    <t>Output 2.2. Increased readiness and capacity of national and sub-national entities to directly access and program adaptation finance</t>
  </si>
  <si>
    <t>Output 3.2: Stengthened capacity of national and subnational stakeholders and entities to capture and disseminate knowledge and learning</t>
  </si>
  <si>
    <t>Indicator 3.2.1: No. of technical committees/associations formed to ensure transfer of knowledge</t>
  </si>
  <si>
    <t xml:space="preserve">No. of technical committees/associations </t>
  </si>
  <si>
    <t>No. of technical committees/associations</t>
  </si>
  <si>
    <t>Indicator 3.2.2: No. of tools and guidelines developed (thematic, sectoral, institutional) and shared with relevant stakeholders</t>
  </si>
  <si>
    <t>No. of tools and guidelines</t>
  </si>
  <si>
    <t>type</t>
  </si>
  <si>
    <t xml:space="preserve">Scale </t>
  </si>
  <si>
    <t>Outcome 8: Support the development and diffusion of innovative adaptation practices, tools and technologies</t>
  </si>
  <si>
    <t xml:space="preserve">Indicator 8: Innovative adaptation practices are rolled out, scaled up, encouraged and/or accelerated at regional, national and/or subnational level </t>
  </si>
  <si>
    <t xml:space="preserve">Sector of innovative practice </t>
  </si>
  <si>
    <t xml:space="preserve">Geographic Scale </t>
  </si>
  <si>
    <t>Sector of innovative practice</t>
  </si>
  <si>
    <t>Geographic Scale</t>
  </si>
  <si>
    <t>Sector of innovatice practice</t>
  </si>
  <si>
    <t>Geographic scale</t>
  </si>
  <si>
    <t>Output 8: Viable innovations are rolled out, saled up, encourages and/or accelerated</t>
  </si>
  <si>
    <t>Indicator 8.1: No. of innovative adaptation practices, tools and technologies accelerated, scaled-up and/or replicated</t>
  </si>
  <si>
    <t>No. of innovative practices/tools technologies</t>
  </si>
  <si>
    <t>No. of key findings generated</t>
  </si>
  <si>
    <t xml:space="preserve">Have the environmental and social safeguard measures that were taken been effective in avoiding unwanted negative impacts? </t>
  </si>
  <si>
    <t>How have gender considerations been taken into consideration during the reporting period? What have been the lessons learned as a consequence of inclusion of such considerations on project performance or impacts? List lessons learned specific to gender, detailing measures and project/programme-specific indicators highlighting the role of women as key actors in climate change adaptation.</t>
  </si>
  <si>
    <t>Has the existing information/data/knowledge been made available to relevant stakeholder? If so, what chanels of dissemination have been used?</t>
  </si>
  <si>
    <t>Please list any knowledge products generated and include hyperlinks whenever posssible (e.g. project videos, project stories, studies and technical reports, case studies, tranining manuals, handbooks, strategies and plans developed, etc.)</t>
  </si>
  <si>
    <t xml:space="preserve">Innovation </t>
  </si>
  <si>
    <t xml:space="preserve">Describe any innovative practices or technologies that figured prominently in this project. </t>
  </si>
  <si>
    <t>Complementarity/ Coherence with other climate finance sources</t>
  </si>
  <si>
    <t>Describe any changes undertaken to improve results on the ground or any changes made to project outputs (i.e. changes to project design)*</t>
  </si>
  <si>
    <t xml:space="preserve">*Inform promptly the secretariat of any changes in the budget or project results framework in accordance with the Project Implementation Policy https://www.adaptation-fund.org/wp-content/uploads/2017/11/OPG-ANNEX-7-Project-Programme-Implementation-Approved-Oct-2017.pdf </t>
  </si>
  <si>
    <t>Original Completion Date:</t>
  </si>
  <si>
    <t>Actual Mid-term Review Date (if applicable):</t>
  </si>
  <si>
    <t xml:space="preserve">Revised Completion
Date after approval of </t>
  </si>
  <si>
    <r>
      <t>Was a grievance mechanism established capable and known to stakeholders to accept grievances and complaints related to gender equality and women's empowerment? [</t>
    </r>
    <r>
      <rPr>
        <b/>
        <i/>
        <sz val="11"/>
        <color theme="1"/>
        <rFont val="Times New Roman"/>
        <family val="1"/>
      </rPr>
      <t>to be completed at PPR1</t>
    </r>
    <r>
      <rPr>
        <b/>
        <sz val="11"/>
        <color theme="1"/>
        <rFont val="Times New Roman"/>
        <family val="1"/>
      </rPr>
      <t>]</t>
    </r>
  </si>
  <si>
    <r>
      <t>SECTION 1: QUALITY AT ENTRY [</t>
    </r>
    <r>
      <rPr>
        <b/>
        <i/>
        <sz val="11"/>
        <color theme="1"/>
        <rFont val="Times New Roman"/>
        <family val="1"/>
      </rPr>
      <t>to be completed only at PPR1</t>
    </r>
    <r>
      <rPr>
        <b/>
        <sz val="11"/>
        <color theme="1"/>
        <rFont val="Times New Roman"/>
        <family val="1"/>
      </rPr>
      <t>]</t>
    </r>
  </si>
  <si>
    <r>
      <t xml:space="preserve"> SECTION 2: QUALITY DURING IMPLEMENTATION AND AT EXIT [</t>
    </r>
    <r>
      <rPr>
        <b/>
        <i/>
        <sz val="11"/>
        <color theme="1"/>
        <rFont val="Times New Roman"/>
        <family val="1"/>
      </rPr>
      <t>to be completed at final PPR</t>
    </r>
    <r>
      <rPr>
        <b/>
        <sz val="11"/>
        <color theme="1"/>
        <rFont val="Times New Roman"/>
        <family val="1"/>
      </rPr>
      <t>]</t>
    </r>
  </si>
  <si>
    <t>Please justify your rating.  Outline the positive and negative progress made by the project since it started.  Provide specific recommendations for next steps.  (word limit=500)</t>
  </si>
  <si>
    <t xml:space="preserve">Indicator 8.2: No. of key findings on effective, efficient adaptation practices, products and technologies generated </t>
  </si>
  <si>
    <t>Condition or Requirement</t>
  </si>
  <si>
    <t xml:space="preserve">Planned actions, including a detailed time schedule </t>
  </si>
  <si>
    <t>Financial information PPR 3:  cumulative from project start to [insert date]</t>
  </si>
  <si>
    <t>Financial information PPR 4:  cumulative from project start to [insert date]</t>
  </si>
  <si>
    <t>Financial information PPR 5:  cumulative from project start to [insert date]</t>
  </si>
  <si>
    <t>Other (If there is more than one executing entity a rating should be provided from each EE for the outputs/outcomes of the project for which the entity is responsible; the Designated Authority can also provide a rating)</t>
  </si>
  <si>
    <t>Alignment with AF outcome(s)</t>
  </si>
  <si>
    <r>
      <rPr>
        <i/>
        <sz val="9"/>
        <color theme="1"/>
        <rFont val="Times New Roman"/>
        <family val="1"/>
      </rPr>
      <t>* Refers to both projects and programs</t>
    </r>
    <r>
      <rPr>
        <sz val="11"/>
        <color theme="1"/>
        <rFont val="Times New Roman"/>
        <family val="1"/>
      </rPr>
      <t xml:space="preserve"> </t>
    </r>
  </si>
  <si>
    <t>Category of condition</t>
  </si>
  <si>
    <t>Was the ESP risks identification complete at the time of funding approval? [1]</t>
  </si>
  <si>
    <t>ESP principle [2]</t>
  </si>
  <si>
    <t>Are environmental or social risks present as per table II.K (II.L for REG) of the proposal? [3]</t>
  </si>
  <si>
    <t>During project/programme formulation, an impact assessment was carried out for the risks identified. Have impacts been identified that require management actions to prevent unacceptable impacts? (as per II.K/II.L) [4]</t>
  </si>
  <si>
    <t>List here the safeguard measures (i.e. avoidance, management or mitigation) identified for each impact that are supposed to be (or had to be) implemented during the reporting period. Please break down the safeguard measures by activity. [5]</t>
  </si>
  <si>
    <t>List the monitoring indicator(s) for each impact identified. [6]</t>
  </si>
  <si>
    <t>Describe each safeguard measure that has been implemented during the reporting period [7]</t>
  </si>
  <si>
    <t>Describe the residual impact for each impact identified - if any - using the monitoring indicator(s) [7]</t>
  </si>
  <si>
    <t>Describe remedial action for residual impacts that will be taken. [7]</t>
  </si>
  <si>
    <t>Gender-responsive element [1]</t>
  </si>
  <si>
    <t>Level [2]</t>
  </si>
  <si>
    <t>List gender equality and women's empowerment issues encountered during implementation of the project/programme. For each gender equality and women's empowerment issue describe the progress that was made as well as the results. [3]</t>
  </si>
  <si>
    <t xml:space="preserve">Gender equality and women's empowerment issues [4] </t>
  </si>
  <si>
    <r>
      <t xml:space="preserve">What arrangements have been put in place </t>
    </r>
    <r>
      <rPr>
        <b/>
        <i/>
        <sz val="11"/>
        <color theme="1"/>
        <rFont val="Times New Roman"/>
        <family val="1"/>
      </rPr>
      <t>by each Executing Entity</t>
    </r>
    <r>
      <rPr>
        <b/>
        <sz val="11"/>
        <color theme="1"/>
        <rFont val="Times New Roman"/>
        <family val="1"/>
      </rPr>
      <t xml:space="preserve"> during the reporting period to comply with the GP? [5]</t>
    </r>
  </si>
  <si>
    <t>Have the implementation arrangements at the EE(s) been effective during the reporting period? [5]</t>
  </si>
  <si>
    <t>List all grievances received through the grievance mechanism during the reporting period regarding gender-related matters of project/programme activities [6]</t>
  </si>
  <si>
    <t>For rating definitions and text of AF outcomes please see bottom of page.</t>
  </si>
  <si>
    <t>AF Outcomes</t>
  </si>
  <si>
    <t>Reduced exposure to climate-related
hazards and threats</t>
  </si>
  <si>
    <t>Outcome 1</t>
  </si>
  <si>
    <t>Outcome 2</t>
  </si>
  <si>
    <t>Outcome 3</t>
  </si>
  <si>
    <t>Outcome 4</t>
  </si>
  <si>
    <t>Outcome 5</t>
  </si>
  <si>
    <t xml:space="preserve">Outcome 6 </t>
  </si>
  <si>
    <t xml:space="preserve">Strengthened institutional capacity to reduce risks associated with climate-induced socioeconomic and environmental losses </t>
  </si>
  <si>
    <t xml:space="preserve">Strengthened awareness and ownership of adaptation and climate risk reduction processes at local level </t>
  </si>
  <si>
    <t>Increased adaptive capacity within relevant development sector services and infrastructure assets</t>
  </si>
  <si>
    <t xml:space="preserve">Increased ecosystem resilience in response to climate change and variability-induced stress </t>
  </si>
  <si>
    <t xml:space="preserve">Diversified and strengthened livelihods and sources of income for vulnerable people in targeted areas </t>
  </si>
  <si>
    <t xml:space="preserve">Outcome 7 </t>
  </si>
  <si>
    <t xml:space="preserve">Outcome 8 </t>
  </si>
  <si>
    <t>Improved policies and regulations that promote and enforce resilience measures</t>
  </si>
  <si>
    <t>Support the development and diffusion of innovative adaptation practices, tools and technologies</t>
  </si>
  <si>
    <t>Click above the columns captions in every table for guidance on reporting.</t>
  </si>
  <si>
    <t>List each approval condition, if any, and report on the status of meeting them (duplicate table as nec)</t>
  </si>
  <si>
    <t>List (only) inception report/ extension request(s)/ MTR that have been prepared for the project and 
provide date(s) of submission for each</t>
  </si>
  <si>
    <t>List the Website address (URL) of project</t>
  </si>
  <si>
    <r>
      <t xml:space="preserve">SECTION 5: PROJECTS/PROGRAMMES WITH UNIDENTIFIED SUB-PROJECTS (USPs). </t>
    </r>
    <r>
      <rPr>
        <b/>
        <i/>
        <sz val="11"/>
        <color theme="1"/>
        <rFont val="Times New Roman"/>
        <family val="1"/>
      </rPr>
      <t>This section needs to be completed only if  the project/proramme includes USPs.</t>
    </r>
    <r>
      <rPr>
        <b/>
        <sz val="11"/>
        <color theme="1"/>
        <rFont val="Times New Roman"/>
        <family val="1"/>
      </rPr>
      <t xml:space="preserve"> </t>
    </r>
  </si>
  <si>
    <t>Have the arrangements for the process described in the ESMP for ESP compliance for USPs been put in place? [8]</t>
  </si>
  <si>
    <t>Has the overall ESMP been updated with the findings of the USPs that have been identified in this reporting period? [9]</t>
  </si>
  <si>
    <r>
      <t xml:space="preserve">List each USP that has been identified in the reporting period to the level where effective ESP compliance is possible. 
</t>
    </r>
    <r>
      <rPr>
        <b/>
        <i/>
        <sz val="11"/>
        <color theme="1"/>
        <rFont val="Times New Roman"/>
        <family val="1"/>
      </rPr>
      <t>Add lines as necessary, one line for every USP identified.</t>
    </r>
    <r>
      <rPr>
        <b/>
        <sz val="11"/>
        <color theme="1"/>
        <rFont val="Times New Roman"/>
        <family val="1"/>
      </rPr>
      <t xml:space="preserve"> </t>
    </r>
  </si>
  <si>
    <t>Has adequate consultation been held during risks and impacts identification for the USP? [10]</t>
  </si>
  <si>
    <t>List all grievances received during the reporting period regarding environmental and social impacts; gender related matters; or any other matter of project/programme activities [11]</t>
  </si>
  <si>
    <t>Project components/outcomes</t>
  </si>
  <si>
    <t>Number of beneficiaries</t>
  </si>
  <si>
    <t>% of women represented in committes/associations</t>
  </si>
  <si>
    <t>If you answered yes above, kindly specify the name of the Fund/Organization.</t>
  </si>
  <si>
    <t xml:space="preserve">Has the project been scaled-up from any other climate finance? Or has the project build upon any other climate finance initiative?
</t>
  </si>
  <si>
    <t xml:space="preserve"> extension request (if applic)</t>
  </si>
  <si>
    <t>National/Regional Project Manager/Coordinator</t>
  </si>
  <si>
    <r>
      <t>Government(s) DA 
[</t>
    </r>
    <r>
      <rPr>
        <b/>
        <i/>
        <sz val="9"/>
        <rFont val="Times New Roman"/>
        <family val="1"/>
      </rPr>
      <t>if regional project/program add rows as necessary</t>
    </r>
    <r>
      <rPr>
        <b/>
        <sz val="11"/>
        <rFont val="Times New Roman"/>
        <family val="1"/>
      </rPr>
      <t>]</t>
    </r>
  </si>
  <si>
    <r>
      <rPr>
        <b/>
        <sz val="12"/>
        <rFont val="Times New Roman"/>
        <family val="1"/>
      </rPr>
      <t xml:space="preserve">Goal: </t>
    </r>
    <r>
      <rPr>
        <sz val="12"/>
        <rFont val="Times New Roman"/>
        <family val="1"/>
      </rPr>
      <t xml:space="preserve">Assist developing-country Parties to the Kyoto Protocol and the Paris Agreement that are particularly vulnerable to the adverse effects of climate change in meeting the costs of concrete adaptation projects and programmes in order to implement climate-resilient measures. 
</t>
    </r>
    <r>
      <rPr>
        <b/>
        <sz val="12"/>
        <rFont val="Times New Roman"/>
        <family val="1"/>
      </rPr>
      <t xml:space="preserve">Impact: </t>
    </r>
    <r>
      <rPr>
        <sz val="12"/>
        <rFont val="Times New Roman"/>
        <family val="1"/>
      </rPr>
      <t xml:space="preserve">Increased resiliency at the community, national, and regional levels to climate variability and change. </t>
    </r>
  </si>
  <si>
    <t>Indicator 2.2.1: No. of targeted institutions benefitting from the direct access and enhanced direct access modality</t>
  </si>
  <si>
    <t>https://www.adaptation-fund.org/wp-content/uploads/2019/10/Results-Tracker-Guidance-Document-Updated_July-2019.docx</t>
  </si>
  <si>
    <t>JANUARY 2022 TO DECEMBER 2022</t>
  </si>
  <si>
    <t>Enhance community, local and national-level urban climate change resilience to water scarcity, caused by floods and droughts in Rawalpindi and Nowshera districts in Pakistan</t>
  </si>
  <si>
    <t>UNHABITAT</t>
  </si>
  <si>
    <t>Multilateral Implementing Entity</t>
  </si>
  <si>
    <t>PAKISTAN</t>
  </si>
  <si>
    <t>www.unhabitat.org.pk</t>
  </si>
  <si>
    <t>khalil.ahmed@un.org</t>
  </si>
  <si>
    <t>1st July 2021</t>
  </si>
  <si>
    <t>Mr. Jawed Ali Khan</t>
  </si>
  <si>
    <t>jawed.ali-khan@un.org</t>
  </si>
  <si>
    <t>1st January 2020</t>
  </si>
  <si>
    <t>muhammad_ashraf63@yahoo.com</t>
  </si>
  <si>
    <t>1st January 2022</t>
  </si>
  <si>
    <t>Muhammad Ashraf/ Chairman, Pakistan Council of Research in Water Resources (PCRWR)</t>
  </si>
  <si>
    <t>Mr. Raza Iqbal/ Director Implementation, National Disaster Management Authority (NDMA)</t>
  </si>
  <si>
    <t>dirimp@ndma.gov.pk</t>
  </si>
  <si>
    <t>1st May 2022</t>
  </si>
  <si>
    <t>Muhammad Tanveer/Managing Director, Water and Sanitation Agency, Rawalpindi</t>
  </si>
  <si>
    <t>1st September 2022</t>
  </si>
  <si>
    <t>Mr. Muhammad Farooq/Senior Joint Secretary Development, Ministry of Climate Change, Islamabad</t>
  </si>
  <si>
    <t>mfarooqbehram@gmail.com</t>
  </si>
  <si>
    <t>3rd February 2023</t>
  </si>
  <si>
    <t>wasarawalpindi@yahoo.com</t>
  </si>
  <si>
    <t>Estimated cumulative total disbursement as of [December 2022]</t>
  </si>
  <si>
    <t>PROJECT EXECUTION COST</t>
  </si>
  <si>
    <r>
      <t xml:space="preserve">Output 1.1: </t>
    </r>
    <r>
      <rPr>
        <sz val="10"/>
        <color indexed="8"/>
        <rFont val="Times New Roman"/>
        <family val="1"/>
      </rPr>
      <t>5000</t>
    </r>
    <r>
      <rPr>
        <i/>
        <sz val="10"/>
        <color indexed="8"/>
        <rFont val="Times New Roman"/>
        <family val="1"/>
      </rPr>
      <t xml:space="preserve"> community / household level flood resilient (i.e. elevated to not be affected by flood water) rainwater harvesting facilities constructed, using innovative techniques</t>
    </r>
  </si>
  <si>
    <r>
      <t xml:space="preserve">Output 1.2: </t>
    </r>
    <r>
      <rPr>
        <sz val="10"/>
        <color indexed="8"/>
        <rFont val="Times New Roman"/>
        <family val="1"/>
      </rPr>
      <t xml:space="preserve">15 </t>
    </r>
    <r>
      <rPr>
        <i/>
        <sz val="10"/>
        <color indexed="8"/>
        <rFont val="Times New Roman"/>
        <family val="1"/>
      </rPr>
      <t>union/neighbourhood council-level community plans developed (7 in Rawalpindi/8 in Nowshera), community members (especially women and youth) trained and practical guide developed to plan, construct, operate, maintain and replicate water harvesting at community level, and to reduce waste in drainage channels through awareness raising cam-paigns</t>
    </r>
  </si>
  <si>
    <r>
      <rPr>
        <b/>
        <i/>
        <sz val="10"/>
        <color indexed="8"/>
        <rFont val="Times New Roman"/>
        <family val="1"/>
      </rPr>
      <t xml:space="preserve">Output 1.3: </t>
    </r>
    <r>
      <rPr>
        <i/>
        <sz val="10"/>
        <color indexed="8"/>
        <rFont val="Times New Roman"/>
        <family val="1"/>
      </rPr>
      <t>Awareness campaigns in all target communities to reduce dumping of solid waste in drainage channels.</t>
    </r>
  </si>
  <si>
    <r>
      <rPr>
        <b/>
        <i/>
        <sz val="10"/>
        <color indexed="8"/>
        <rFont val="Times New Roman"/>
        <family val="1"/>
      </rPr>
      <t xml:space="preserve">Output 2.1: </t>
    </r>
    <r>
      <rPr>
        <sz val="10"/>
        <color indexed="8"/>
        <rFont val="Times New Roman"/>
        <family val="1"/>
      </rPr>
      <t>50</t>
    </r>
    <r>
      <rPr>
        <i/>
        <sz val="10"/>
        <color indexed="8"/>
        <rFont val="Times New Roman"/>
        <family val="1"/>
      </rPr>
      <t xml:space="preserve"> district / city-level water harvesting facilities in public buildings and on water storages in public gardens constructed  </t>
    </r>
  </si>
  <si>
    <r>
      <rPr>
        <b/>
        <i/>
        <sz val="10"/>
        <color indexed="8"/>
        <rFont val="Times New Roman"/>
        <family val="1"/>
      </rPr>
      <t>Output 2..2:</t>
    </r>
    <r>
      <rPr>
        <i/>
        <sz val="10"/>
        <color indexed="8"/>
        <rFont val="Times New Roman"/>
        <family val="1"/>
      </rPr>
      <t xml:space="preserve">  Two district / city-level spatial planning strategies developed considering climate change risks and impacts, especially floods and droughts, and including comprehensive water harvesting plans.These strategies are decision-making tools for cities to assess climate change related floods, droughts and water scarcity to plan for and manage climate change-related risks and impact in and beyond city boundaries, taking into consideration multiple sectors.</t>
    </r>
  </si>
  <si>
    <r>
      <rPr>
        <b/>
        <i/>
        <sz val="10"/>
        <color indexed="8"/>
        <rFont val="Times New Roman"/>
        <family val="1"/>
      </rPr>
      <t>Output 3.1:</t>
    </r>
    <r>
      <rPr>
        <sz val="10"/>
        <color indexed="8"/>
        <rFont val="Times New Roman"/>
        <family val="1"/>
      </rPr>
      <t>100</t>
    </r>
    <r>
      <rPr>
        <i/>
        <sz val="10"/>
        <color indexed="8"/>
        <rFont val="Times New Roman"/>
        <family val="1"/>
      </rPr>
      <t xml:space="preserve"> government officials (women / men) trained to guide / direct urban development considering climate change and disaster risks and impacts, using especially spatial planning guidelines and tools. </t>
    </r>
  </si>
  <si>
    <r>
      <rPr>
        <b/>
        <i/>
        <sz val="10"/>
        <color indexed="8"/>
        <rFont val="Times New Roman"/>
        <family val="1"/>
      </rPr>
      <t xml:space="preserve">Output 3.2: </t>
    </r>
    <r>
      <rPr>
        <sz val="10"/>
        <color indexed="8"/>
        <rFont val="Times New Roman"/>
        <family val="1"/>
      </rPr>
      <t xml:space="preserve">One </t>
    </r>
    <r>
      <rPr>
        <i/>
        <sz val="10"/>
        <color indexed="8"/>
        <rFont val="Times New Roman"/>
        <family val="1"/>
      </rPr>
      <t xml:space="preserve">National Urban Strategy focused on climate change / disaster risk reduction developed, and;
-One Set of National guidelines for spatial planning considering climate change / disaster risks developed
</t>
    </r>
  </si>
  <si>
    <r>
      <t>Output 2.3:</t>
    </r>
    <r>
      <rPr>
        <i/>
        <sz val="10"/>
        <color indexed="8"/>
        <rFont val="Times New Roman"/>
        <family val="1"/>
      </rPr>
      <t>50 government officials trained and guidelines developed to plan, construct, operate, maintain and replicate flood resilient water harvesting facilities and to enhance capacity in developing spatial plans</t>
    </r>
  </si>
  <si>
    <t>Khalil Ahmed/National Project Manager</t>
  </si>
  <si>
    <t>The project has been operationlised during July 2021. Initially due to Covid 19 pandemic and also due to changing Government polies the project was delayed and faced slow implementation.</t>
  </si>
  <si>
    <t>Financial information PPR 1:  cumulative from project start to [FEB 18, 2022]</t>
  </si>
  <si>
    <t>Financial information PPR 2:  cumulative from project start to [31 DEC 2022]</t>
  </si>
  <si>
    <r>
      <t xml:space="preserve">Output 1.1:                         </t>
    </r>
    <r>
      <rPr>
        <sz val="10"/>
        <color indexed="8"/>
        <rFont val="Times New Roman"/>
        <family val="1"/>
      </rPr>
      <t>5000</t>
    </r>
    <r>
      <rPr>
        <i/>
        <sz val="10"/>
        <color indexed="8"/>
        <rFont val="Times New Roman"/>
        <family val="1"/>
      </rPr>
      <t xml:space="preserve"> community / household level flood resilient (i.e. elevated to not be affected by flood water) rainwater harvesting facilities constructed, using innovative techniques</t>
    </r>
  </si>
  <si>
    <r>
      <t xml:space="preserve">Output 1.2:                       </t>
    </r>
    <r>
      <rPr>
        <sz val="10"/>
        <color indexed="8"/>
        <rFont val="Times New Roman"/>
        <family val="1"/>
      </rPr>
      <t xml:space="preserve">15 </t>
    </r>
    <r>
      <rPr>
        <i/>
        <sz val="10"/>
        <color indexed="8"/>
        <rFont val="Times New Roman"/>
        <family val="1"/>
      </rPr>
      <t>union/neighbourhood council-level community plans developed (7 in Rawalpindi/8 in Nowshera), community members (especially women and youth) trained and practical guide developed to plan, construct, operate, maintain and replicate water harvesting at community level, and to reduce waste in drainage channels through awareness raising cam-paigns</t>
    </r>
  </si>
  <si>
    <r>
      <rPr>
        <b/>
        <i/>
        <sz val="10"/>
        <color indexed="8"/>
        <rFont val="Times New Roman"/>
        <family val="1"/>
      </rPr>
      <t xml:space="preserve">Output 1.3:                        </t>
    </r>
    <r>
      <rPr>
        <i/>
        <sz val="10"/>
        <color indexed="8"/>
        <rFont val="Times New Roman"/>
        <family val="1"/>
      </rPr>
      <t>Awareness campaigns in all target communities to reduce dumping of solid waste in drainage channels.</t>
    </r>
  </si>
  <si>
    <r>
      <rPr>
        <b/>
        <i/>
        <sz val="10"/>
        <color indexed="8"/>
        <rFont val="Times New Roman"/>
        <family val="1"/>
      </rPr>
      <t xml:space="preserve">Output 2.1:                      </t>
    </r>
    <r>
      <rPr>
        <sz val="10"/>
        <color indexed="8"/>
        <rFont val="Times New Roman"/>
        <family val="1"/>
      </rPr>
      <t>50</t>
    </r>
    <r>
      <rPr>
        <i/>
        <sz val="10"/>
        <color indexed="8"/>
        <rFont val="Times New Roman"/>
        <family val="1"/>
      </rPr>
      <t xml:space="preserve"> district / city-level water harvesting facilities in public buildings and on water storages in public gardens constructed  </t>
    </r>
  </si>
  <si>
    <r>
      <rPr>
        <b/>
        <i/>
        <sz val="10"/>
        <color indexed="8"/>
        <rFont val="Times New Roman"/>
        <family val="1"/>
      </rPr>
      <t>Output 2..2:</t>
    </r>
    <r>
      <rPr>
        <i/>
        <sz val="10"/>
        <color indexed="8"/>
        <rFont val="Times New Roman"/>
        <family val="1"/>
      </rPr>
      <t xml:space="preserve">                                Two district / city-level spatial planning strategies developed considering climate change risks and impacts, especially floods and droughts, and including comprehensive water harvesting plans.These strategies are decision-making tools for cities to assess climate change related floods, droughts and water scarcity to plan for and manage climate change-related risks and impact in and beyond city boundaries, taking into consideration multiple sectors.</t>
    </r>
  </si>
  <si>
    <r>
      <t xml:space="preserve">Output 2.3 Target:            </t>
    </r>
    <r>
      <rPr>
        <i/>
        <sz val="10"/>
        <color indexed="8"/>
        <rFont val="Times New Roman"/>
        <family val="1"/>
      </rPr>
      <t>50 government officials trained and guidelines developed to plan, construct, operate, maintain and replicate flood resilient water harvesting facilities and to enhance capacity in developing spatial plans</t>
    </r>
  </si>
  <si>
    <r>
      <rPr>
        <b/>
        <i/>
        <sz val="10"/>
        <color indexed="8"/>
        <rFont val="Times New Roman"/>
        <family val="1"/>
      </rPr>
      <t xml:space="preserve">Output 3.1:                        </t>
    </r>
    <r>
      <rPr>
        <sz val="10"/>
        <color indexed="8"/>
        <rFont val="Times New Roman"/>
        <family val="1"/>
      </rPr>
      <t>100</t>
    </r>
    <r>
      <rPr>
        <i/>
        <sz val="10"/>
        <color indexed="8"/>
        <rFont val="Times New Roman"/>
        <family val="1"/>
      </rPr>
      <t xml:space="preserve"> government officials (women / men) trained to guide / direct urban development considering climate change and disaster risks and impacts, using especially spatial planning guidelines and tools. </t>
    </r>
  </si>
  <si>
    <r>
      <rPr>
        <b/>
        <i/>
        <sz val="10"/>
        <color indexed="8"/>
        <rFont val="Times New Roman"/>
        <family val="1"/>
      </rPr>
      <t xml:space="preserve">Output 3.2:                        </t>
    </r>
    <r>
      <rPr>
        <sz val="10"/>
        <color indexed="8"/>
        <rFont val="Times New Roman"/>
        <family val="1"/>
      </rPr>
      <t xml:space="preserve">One </t>
    </r>
    <r>
      <rPr>
        <i/>
        <sz val="10"/>
        <color indexed="8"/>
        <rFont val="Times New Roman"/>
        <family val="1"/>
      </rPr>
      <t xml:space="preserve">National Urban Strategy focused on climate change / disaster risk reduction developed, and;
-One Set of National guidelines for spatial planning considering climate change / disaster risks developed
</t>
    </r>
  </si>
  <si>
    <t>ENVIRONMENTAL RISKS:</t>
  </si>
  <si>
    <t>Current climate and seasonal variability and/or hazard events result in infrastructure construction delays or undermine confidence in adaptation measures by local communities</t>
  </si>
  <si>
    <t>INSTITUTIONAL/SOCIAL:</t>
  </si>
  <si>
    <t>Loss of government support (at all levels) for the project (activities and outputs) may result in lack of prioritization of AF project activities</t>
  </si>
  <si>
    <t>Communities that have given their consent to the project may revoke their consent (which they have the right to do) or may become unhappy that the project doesn’t match their expectations</t>
  </si>
  <si>
    <t>Disagreement amongst stakeholders with 
regards to adaptation measures (infrastructure) and site selection.</t>
  </si>
  <si>
    <t>Capacity constraints of local institutions may limit the effective implementation of interventions</t>
  </si>
  <si>
    <t>The planned Government Implementing Partners of the project are being facilitated and supported in preparation and finalisation of the LOU document on need basis. Out of six IPs 3 agreements have been signed and activities are initiated  so far.</t>
  </si>
  <si>
    <t>Delays in project implementation, and 
particularly in the development of infrastructure interventions</t>
  </si>
  <si>
    <t>FINANCIAL RISKS:</t>
  </si>
  <si>
    <t>LEGAL RISK:</t>
  </si>
  <si>
    <t>SECURITY RISKS:</t>
  </si>
  <si>
    <t>Communities may not adopt activities during or after the AF project, particularly infrastructure maintenance</t>
  </si>
  <si>
    <t>A lack of coordination between and within 
National Government Ministries and 
Departments</t>
  </si>
  <si>
    <t>A consent proforma has been developed and signed before start of field activities related to community participation and sustainability of the interventions by the Implementing Partners.</t>
  </si>
  <si>
    <t>To cope with delays and to expedite progress on the interventions, the four-year plan of the project has been re-aligned and got approved from the project board. Activities are being implemented accordingly</t>
  </si>
  <si>
    <t>Complexity of financial management and 
procurement. Certain administrative processes could delay the project execution or could lack integrity</t>
  </si>
  <si>
    <t>Delays or barriers in gaining approval for 
infrastructure and housing due to delays in the development process or due to land tenure issues</t>
  </si>
  <si>
    <t>The security situation reduces access to the 
target sites, and/or makes it unsafe to visit</t>
  </si>
  <si>
    <t>N/A</t>
  </si>
  <si>
    <t xml:space="preserve">Women would     be impacted   to   a   greater   degree than   men,    as   evidenced   by experiences elsewhere in Pakistan </t>
  </si>
  <si>
    <t>The risk of resettlement is very negligible. However, there is a risk of some temporary disruption of access to homes while construction takes place, and some disturbance in terms of noise and construction workers in the area.</t>
  </si>
  <si>
    <t xml:space="preserve">Though construction does not directly affect heritage buildingsor areas, there could be some temporarydisruption of access or appreciationof heritage buildings without management and mitigation measures. </t>
  </si>
  <si>
    <t>Women have been fully integrated into the community management, decision-making and maintenance structures designed by the project. Community plans will also be implemented to ensure the fair distribution of water. Project ‘champions’ in the community will be on hand to help illiterate community members (more likely to be women) to play a more active role.</t>
  </si>
  <si>
    <t>Women will play an active and decisive role in the community management of the project, enhancing their participation, and greatly reducing the risk that they will be excluded.</t>
  </si>
  <si>
    <t>Community memebers equally both men and women are being trained and involved to operate and manage the RWH units under Output 1.1 as a means to reduce the potential for inequitable access. Women are being given an equal role in the management. Community planning has been included in the project design as a means to enhance ownerships and reinforce principles of equitable participation and benefit sharing. In the training and capacity building programmes women participation is also being maintained by Implementing Partners of the project.</t>
  </si>
  <si>
    <t>Communities will also be fully briefed on the exact nature of the construction works before they begin, including the expected duration, the disruption expected and the grievance mechanism.</t>
  </si>
  <si>
    <t>All construction sites will be demarcated effectively. Before works commence, as part of the full and informed prior consent process, the anticipated disruption to public buildings during construction will be discussed with building managers and building users/surrounding communities (i.e. parents in the case of schools).
Construction workers will be trained to ensure there is minimal reduction to public building users, especially where the public buildings in question are schools, and as far as possible, construction will take place outside of school hours. In the case of mosques, no construction will take place on Fridays or at prayer times.</t>
  </si>
  <si>
    <t>Gender equal water user groups formed and operational, SOPs prepared, Reports developed.</t>
  </si>
  <si>
    <t xml:space="preserve">Men and women have equal access and get equal benefit; equal access for migrant families; and  surveys, informal interviews, and focus groups. </t>
  </si>
  <si>
    <t>Women are in decision making positions at the community level, regarding the RWH facilities, and are trained in operation and maintenace.</t>
  </si>
  <si>
    <t>All people have unhindered access to their houses throughout, and there is no damage. Photographs, testimony gained through informal discussions</t>
  </si>
  <si>
    <t>All workers have proper contracts, in compliance with the law, paid above minimum wage. Contracts, reporting, workers testimony gained through informal discussions.</t>
  </si>
  <si>
    <t>All waste effectively disposed off and procedures are advised in procurement documents and photograps.</t>
  </si>
  <si>
    <t>Local materials will be used throughout the procurement. Proper procurement documents will be prepared.</t>
  </si>
  <si>
    <t xml:space="preserve">Safety training provided, protective gear available, Photos and reports. Water hygiene practices observed. Training materials. </t>
  </si>
  <si>
    <t>Buildings continue there function, and there is no differece to their aesthetics.</t>
  </si>
  <si>
    <t>The each EE will produce monitoring baseline for their respective outputs as per agreed implementation plan.</t>
  </si>
  <si>
    <t>Labour laws are regulary monitored and so far no such observations are recorded.</t>
  </si>
  <si>
    <t>Measures are ensured through ensuring practivce consideration of  labour laws &amp; policies in procurement and implementation of field activities by EEs</t>
  </si>
  <si>
    <t>Records are maintained at EE level. The UNHABITAT will compile data on annual basis.</t>
  </si>
  <si>
    <t>So far no such cases reported.</t>
  </si>
  <si>
    <t>No climate issues from the project are reported so far.</t>
  </si>
  <si>
    <t>No such issues have been reported untill now.</t>
  </si>
  <si>
    <t>No public health issues reported so far from the project activities.</t>
  </si>
  <si>
    <t>No such issues have been recorded.</t>
  </si>
  <si>
    <t xml:space="preserve">The Implementing Partners ensuring the equal participation of the both genders in awareness campaigns, trainings and other activities. Records of both men and women participation are maintained in reports. </t>
  </si>
  <si>
    <t>The matter is regularly monitored and so far no issues have been observed in this regard.</t>
  </si>
  <si>
    <t>The matter is observed regularly and no such impact has been recorded yet.</t>
  </si>
  <si>
    <t>Record is maintained by the I.Ps,  and no such issues have been observed so far.</t>
  </si>
  <si>
    <t>Record is maintained and no harmful incidents are repored so far.</t>
  </si>
  <si>
    <t>YES</t>
  </si>
  <si>
    <t>NO</t>
  </si>
  <si>
    <t>No grievances received from the partners and stakeholders so far</t>
  </si>
  <si>
    <t xml:space="preserve">Discussions and decisions in communities are gedner equal, disagreegated and equal participation of women in community-based activities ensured </t>
  </si>
  <si>
    <t>Equal number of women particopate in trainings, planning and decision makingTraining for community members trains an equal number of men and women (150 men, 150 women, 300 total)
An equal number of male and female community champions identified
Community-scale plans equally consider the needs of men and women. Women’s adaptation and development needs are fully incorporated</t>
  </si>
  <si>
    <t>Campaighn material is developes as that also target women, and through media that women are likely to access and benefit</t>
  </si>
  <si>
    <t>Training for managers of public buildings will include sensitivity to women/ensuring that the needs of women are highlighted</t>
  </si>
  <si>
    <t>The MHVRA and spatial strategies will full consider the differentiated risks and vulnerabilities of women, their adaptation options and potential and outline proposed actions that specifically benefit women</t>
  </si>
  <si>
    <t>20 female officials included in the training
All training materials consider the differentiated and/or particular needs of women</t>
  </si>
  <si>
    <t>An equal number of male and female training participants</t>
  </si>
  <si>
    <t>Output 1.1: 5000 community / household level flood resilient (i.e. elevated to not be affected by flood water) rainwater harvesting facilities constructed, using innovative techniques</t>
  </si>
  <si>
    <t>Output 1.2: Fifteen (15) union/neighbourhood council-level community plans developed (7 in Rawalpindi/8 in Nowshera), community members (especially women and youth) trained and practical guide developed to plan, construct, operate, maintain and replicate water harvesting at community level, and to reduce waste in drainage channels through awareness raising cam-paigns</t>
  </si>
  <si>
    <t>Output 1.3: Awareness campaigns in all target communities to reduce dumping of solid waste in drainage channels.</t>
  </si>
  <si>
    <t>Output 2.1: 50 district / city-level water harvesting facilities in public buildings and on water storages in public gardens constructed</t>
  </si>
  <si>
    <t>Output 2.2: Two district / city-level spatial planning strategies developed considering climate change risks and impacts, especially floods and droughts, and including comprehensive water harvesting plans</t>
  </si>
  <si>
    <t>Output 2.3: 50 government officials, including 20 women trained and guidelines developed to plan, construct, operate, maintain and replicate flood resilient water harvesting facilities and to enhance capacity in developing spatial plans</t>
  </si>
  <si>
    <t>Output 3.1: 100 government officials (with an equal number of men and women) trained to guide / direct urban development considering climate change and disaster risks and impacts, using especially spatial planning guidelines and tools.</t>
  </si>
  <si>
    <t>Engineer’s survey complete, and describe in detail how the needs of women (particularly women who work in the home) have been incorporated
Equal number of men and women participate. Attendance registers taken (anonymised) that identify numbers of men and women</t>
  </si>
  <si>
    <t>Training complete with records documenting equal participation from men and women
Community champions identified and a brief profile made including recording gender
Community plans prepared and reviewed by the Project Manager and PSC</t>
  </si>
  <si>
    <t>Campaign materials developed and reviewed by the project manager and PSC</t>
  </si>
  <si>
    <t>Training materials prepared that clearly highlight the risk and vulnerability of women, and how the project promotes safeguarding their interest</t>
  </si>
  <si>
    <t>The MVHRA complete with comprehensive analysis of the differentiated risks and vulnerabilities of women, and adaptation options that benefit them</t>
  </si>
  <si>
    <t>Training complete with documentation to show that at least 20 women participated throughout.
All training materials clearly indicate the need to consider the particular and differentiated adaptation needs of women</t>
  </si>
  <si>
    <t>Training records/registers taken, showing an equal number of men and women attended and completed the training</t>
  </si>
  <si>
    <t>No households have RWH facilities and all experience poor quality water during regular and mega floods</t>
  </si>
  <si>
    <t>There are no plans in place, no guidelines to support local government or communities and individual knowledge/ capacity is low</t>
  </si>
  <si>
    <t>There are no regular or recent awareness campaigns on the rain water related issues</t>
  </si>
  <si>
    <t>No training materials and awareness and knowledge products have been developed oreviously</t>
  </si>
  <si>
    <t>No MHVRAs are condcuted previously in these two cities</t>
  </si>
  <si>
    <t>Women will equally participate in these activities</t>
  </si>
  <si>
    <t>Satisfactory</t>
  </si>
  <si>
    <t xml:space="preserve">The Implementing Entity through different meetings, workshops and correspondense have informed the all Executing Entities (EE) /Impleneting Partners (IPs) of the project to take consideration of the gender equity and partcipation of women in all project activities. The EEs/IPs have adopted the proposal and have ensured gener women participation in the project interventions. </t>
  </si>
  <si>
    <t xml:space="preserve">Yes, the Implementing Entity has been monitoring the women participation in different intervntions of the project being implemented by the partners. It has been noted that women are participating in the meetings and discussions for planning, decision making to implementation of the field activities and the training programmes of the AF project.. </t>
  </si>
  <si>
    <t>Yes.  So far in the implementation of activities women participation has been seen satisfactory. Women are equaly benefitting from the project interventions.</t>
  </si>
  <si>
    <t>So far no such capacity gaps are identified. However, challenge of women participation in project activities are being addressed through planning, advocacy, communication, motivation and effective coordination.</t>
  </si>
  <si>
    <t>No grievances have been received nor recorded so far.</t>
  </si>
  <si>
    <t>Khalil Ahmed/National Project Manager, Pakistan's Adaptation Fund Project</t>
  </si>
  <si>
    <t>Output-1.1:                             5000 community / household level flood resilient (i.e. elevated to not be affected by flood water) rainwater harvesting facilities constructed, using innovative techniques</t>
  </si>
  <si>
    <t>Output-1.2:                                 15 union/neighbourhood council-level community plans developed (7 in Rawalpindi/8 in Nowshera), community members (especially women and youth) trained and practical guide developed to plan, construct, operate, maintain and replicate water harvesting at community level, and to reduce waste in drainage channels through awareness raising campaigns</t>
  </si>
  <si>
    <t>Output-1.3:                            Awareness campaigns in all target communities to reduce dumping of solid waste in drainage channels.</t>
  </si>
  <si>
    <t>Output-2.2:                               Two district / city-level spatial planning strategies developed considering climate change risks and impacts, especially floods and droughts, and including comprehensive water harvesting plans.These strategies are decision-making tools for cities to assess climate change related floods, droughts and water scarcity to plan for and manage climate change-related risks and impact in and beyond city boundaries, taking into consideration multiple sectors.</t>
  </si>
  <si>
    <t>Output-2.3:                                 50 government officials trained and guidelines developed to plan, construct, operate, maintain and replicate flood resilient water harvesting facilities and to enhance capacity in developing spatial plans</t>
  </si>
  <si>
    <t xml:space="preserve">Output-3.1:                                  100 government officials (women / men) trained to guide / direct urban development considering climate change and disaster risks and impacts, using especially spatial planning guidelines and tools. </t>
  </si>
  <si>
    <t>HS</t>
  </si>
  <si>
    <t>5000 community based household-level Rain Water Harvesting (RWH) Units to be installed</t>
  </si>
  <si>
    <t>15 community based adaptation and DRR plans to be developed</t>
  </si>
  <si>
    <t>34 RWH Units have been installed so far, and activitiy is being implemented as per agreed work plan with the IP M/s SheherSaaz.</t>
  </si>
  <si>
    <t>04 plans have been developed so far</t>
  </si>
  <si>
    <t>04 awareness campaigns have been organised so far</t>
  </si>
  <si>
    <t>02 Plans to be developed</t>
  </si>
  <si>
    <t>Work on prpeparation of the plans has been initiated and data from the three cities have been gathered. Activituy is under preparatons.</t>
  </si>
  <si>
    <t>38 Government Officials with good partcipation of women has been trained. Remaining trainings are being implemented as per work plan.</t>
  </si>
  <si>
    <t>100 Government officials to be trained</t>
  </si>
  <si>
    <t>Implementing Entity: UNHABITAT</t>
  </si>
  <si>
    <t>Email:</t>
  </si>
  <si>
    <t>Mr. Muhammad Ashraf/Chairman PCRWR Islamabad</t>
  </si>
  <si>
    <t>Mr. Raza Iqbal/Director Implementation NDMA, Islamabad</t>
  </si>
  <si>
    <t>Ms. Almas Shakoor/Executive Director Shehersaaz, Islamabad</t>
  </si>
  <si>
    <t>By IP PCRWR</t>
  </si>
  <si>
    <t>By IP NDMA</t>
  </si>
  <si>
    <t xml:space="preserve">From IP/EE NDMA-Name: </t>
  </si>
  <si>
    <t xml:space="preserve">From IP/EE PCRWR-Name: </t>
  </si>
  <si>
    <t xml:space="preserve">Executing Entity/IP  M/s SheherSaaz: </t>
  </si>
  <si>
    <t>The project was started during December 2020 and in the begining like other countries Pakistan was also suffered due to severe prevalence of the Covid-19 Pandemic. Due to this pandemic physical meetings and consultations could not be arrnged with implementing partners untill June 2021. In that prevailing situation hiring of the project staff was also delayed. Soon after hiring of the  project team during July 2021 the project activities were kicked off and formal meetings and consultations with selected Implementing Partners of the AF project were undertaken. Letter of Agreements signed and field activities have been initiated during the progress review year. So far two Letter of Understanding (LOUs) have been signed with Government Executing Entities PCRWR and the NDMA. Another final draft LOU has been submitted to UNHABTAT's ROAP office for final approval and signature ith WASA Rawalpindi. One Agreement of Cooperation (AOC) has also been signed with the community base civil society M/S SheherSaaz Welfare Trust. The Rating of the progress on activities is carefully done, and progress on the so far initiated activities. The progress on the field activities is further being expedited through effective communication, coordination, support and cooperation with the Implenting Partners of the Project.</t>
  </si>
  <si>
    <t>5000 community / household level flood resilient (i.e. elevated to not be affected by flood water) rainwater harvesting facilities constructed, using innovative techniques</t>
  </si>
  <si>
    <t>15 union/neighbourhood council-level community plans developed (7 in Rawalpindi/8 in Nowshera), community members (especially women and youth) trained and practical guide developed to plan, construct, operate, maintain and replicate water harvesting at community level, and to reduce waste in drainage channels through awareness raising campaigns</t>
  </si>
  <si>
    <t>20 Awareness campaigns in all target communities to reduce dumping of solid waste in drainage channels.</t>
  </si>
  <si>
    <t>5000 rain Water Harvesting units to be installed</t>
  </si>
  <si>
    <t>04 have been organised</t>
  </si>
  <si>
    <t>04 plans have been developed</t>
  </si>
  <si>
    <t>almas@shehersaaz.org.pk</t>
  </si>
  <si>
    <t>After implementation of the small Scale Agreement of Cooperation under the Adaptation fund during 2021, the formal Agreement of Cooperation (AOC) was signed with the UNHABITAT by the Shehersaaz.Under the review year AOC activities were implemented and remaining activities are planned to be implemented in the coming months of the next year.The activities are as per agreed work plan.A carefull rating has been given considering the on-going progress on the activities.</t>
  </si>
  <si>
    <t>50 government officials trained and guidelines developed to plan, construct, operate, maintain and replicate flood resilient water harvesting facilities and to enhance capacity in developing spatial plans</t>
  </si>
  <si>
    <t>Two district / city-level spatial planning strategies developed considering climate change risks and impacts, especially floods and droughts, and including comprehensive water harvesting plans.These strategies are decision-making tools for cities to assess climate change related floods, droughts and water scarcity to plan for and manage climate change-related risks and impact in and beyond city boundaries, taking into consideration multiple sectors.</t>
  </si>
  <si>
    <t xml:space="preserve">100 government officials (women / men) trained to guide / direct urban development considering climate change and disaster risks and impacts, using especially spatial planning guidelines and tools. </t>
  </si>
  <si>
    <t>35 awareness workshops will be organised</t>
  </si>
  <si>
    <t>Outcome 1.1</t>
  </si>
  <si>
    <t>Output 1.1</t>
  </si>
  <si>
    <t>Outcome 1.2</t>
  </si>
  <si>
    <t>Output 1.2</t>
  </si>
  <si>
    <t>Output 1.3</t>
  </si>
  <si>
    <t>Outcome 2.2</t>
  </si>
  <si>
    <t>Output 2.2</t>
  </si>
  <si>
    <t>Output 2.3</t>
  </si>
  <si>
    <t>Output 3.1</t>
  </si>
  <si>
    <t>Community adaptive capacity level 
increased through continuous 
water availability during flood periods</t>
  </si>
  <si>
    <t>No. of HHs with new RWH  facilities experiencing reduced impacts from poor water qualities resulting from floods</t>
  </si>
  <si>
    <t>Government and community 
capacity improved through plans, 
guidelines and training</t>
  </si>
  <si>
    <t xml:space="preserve">15 plans developed, 300 community 
members, including 150 women, 
trained, and 1 set of guidelines  and knowledge products
developed </t>
  </si>
  <si>
    <t>Campaign materials produced</t>
  </si>
  <si>
    <t>Increased government decision-making capacity at thedistrict/municipal level</t>
  </si>
  <si>
    <t>No of decision makers/governme
nt staff with increased knowledge 
through the two strategies developed</t>
  </si>
  <si>
    <t>No. of officials trained, 
disaggregated by gender, guidelines 
developed and adopted</t>
  </si>
  <si>
    <t>Increased government 
decision-making capacity at the 
national and provincial level</t>
  </si>
  <si>
    <t>No. of officials trained, 
disaggregated by gender</t>
  </si>
  <si>
    <t>All target communities have continuous water availability throughout regular and mega flood periods</t>
  </si>
  <si>
    <t>Implementation of activities under the planned outputs have been initiated and contribution towards the outcome are in progress</t>
  </si>
  <si>
    <t>38,885 people (19,443 women) have the requisite knowledge to adapt to the impacts of flooding, especially in water quality</t>
  </si>
  <si>
    <t>Preparation of community based adaptation and disater risk reduction plans are initiated. Guidelines are being developed and awareness campaighns are also being developed.</t>
  </si>
  <si>
    <t>15 union/neighbourhood council-level community plans developed (7 in Rawalpindi/8 in Nowshera), community members (especially women and youth) trained and practical guide developed to plan, construct, operate, maintain and replicate water harvesting at community level, and to reduce waste in drainage channels through awareness raising cam-paigns</t>
  </si>
  <si>
    <t>Awareness campaigns in all target communities to reduce dumping of solid waste in drainage channels.</t>
  </si>
  <si>
    <t>District/municipal ca-pacity for planning and decision making in-creased through strate-gies and guidelines</t>
  </si>
  <si>
    <t>Activities under the planned outputs of his outcome has been initiated during the review year of the project</t>
  </si>
  <si>
    <t>National level capacity for planning and decision making increased through training and national strategies</t>
  </si>
  <si>
    <t>Activities under the relevant outputs of this outcome have been initited.</t>
  </si>
  <si>
    <t>100 government officials (women / men) trained to guide / direct urban development considering climate change and disaster risks and impacts, using especially spatial planning guidelines and tools</t>
  </si>
  <si>
    <t>Activity is initiated. Training modiule has been developed and trainings will be organised in the coming months of the next year.</t>
  </si>
  <si>
    <t>20% to 39%</t>
  </si>
  <si>
    <t>technical guidelines</t>
  </si>
  <si>
    <t>1: Health and Social Infrastructure (developed/improved)</t>
  </si>
  <si>
    <t>2: Physical asset (produced/improved/strenghtened)</t>
  </si>
  <si>
    <t>40% to 60%</t>
  </si>
  <si>
    <t>Technical guidelines</t>
  </si>
  <si>
    <t>Other Policy</t>
  </si>
  <si>
    <t>Prroject is being implemented as per its original design and no chages have been made so far.</t>
  </si>
  <si>
    <t xml:space="preserve">Envrironmental and social safegurads are being considered during implementation of the project activities by the implementing partners.  Environmental friendly locally available installtion of the Rain Water Harvesting Facilities through developing guidelines on use of materials in projects are being considered in the field activities. The approach has encouraged by many households in communities to adopt the Rain Water Harvesting Units at their own expenses who can afford the cost. Similarky social safeguards are also being implemented. For example, vulnerable and women headed households are being considered in different committees and in decision making so that social inclusion of the marginilised groups are ensured in partcipation in the project interventions and benefits. </t>
  </si>
  <si>
    <t>To ensure Gender equity; equal opportunities for both men and women are being ensured in the project implementation. This   is being observed from planning and implementation to monitoring of the project activities. In Project Steering Committee two women members are working and representing the women segment of the society. At district and field levels women are being considered as integral part of the committees and as well as beneficiaries of the project. In so far implemented field activities almost 50% participants of meetings, workshops and awareness campaigns were from the women members of the communities. The approach has created a positive impact both on the society and on the climate resilient development initiatives at Government and communities as well in the project areas and also at the national levels. Women are also participating in the national level training programmes of the project implemented by the project partners from time to time.</t>
  </si>
  <si>
    <t>Pakistan's Climate Resilience Project Funded by the Adaptation Fund is a joint venture of the Government of Pakistan, Civil Society Organisations and the UNHABITAT. The project is being implemented in two districts of the conuntry; Rawalpindi district lies in the Punjab province while the second project district is Nowshera which falls in the Khyber Pakhtunkhwa province. In Rawalpindi seven (7) union councils (UCs) and in Nowshera district eight (8) Neighbourhood Councils (NCs) are selected for implemntation fo the project interventions.                                                                                                                         Main objective of the proposed project is to “enhance community, local and national-level urban climate change resilience to water scarcity, caused by floods and droughts in Rawalpindi and Nowshera cities.” This will be achieved through the following proposed sub-objectives:
1. Community level: Enhance community and household level flood resilient water harvesting facilities (using innovative techniques) and strengthen capacities to plan, construct, operate, maintain and replicate these.
2. District / City level: Enhance city and district-level water harvesting facilities in public buildings and on water storages in public gardens, develop district / city-level spatial strategies as tool to assess climate change re-lated floods, droughts and water scarcity to plan for and manage climate change risks and to strengthen ca-pacities to plan, construct, operate, maintain and replicate water harvesting facilities in public buildings and gardens.
3. National and Provincial  level: Strengthen national and provincial-level capacity to guide / direct city-level development considering climate change and disaster risks and impacts, especially water scarcity caused by floods and droughts.                                                                                                                           
There are five Government departments and authorities and one civil societyorganisation as Implemnting Partners in the project. As per agreed workplan of the project Letter of understandings have been signed with two Government Agencies and one Civil Society Organisaton for implemention of the planned actiovities. In this regard LOUs have been signed with Pakistan Council of Research on Water esources (PCRWR) and the National Disater Management Authority (NDMA) and also Agreement of Cooperation has been signed with Shehersaaz Weldfare Trust. Further LOUs with Ministry of Climate Change and WASA Rawalpindi are under process of approval at the ROAP Office of the UNHABITAT. meanwhile negotiations for signing of LOU with TMA Nowshera are also in the pipeline. The project progress is as per schedule with some initial delays in impleentation due to Cocin 19 challenges in the first year; i.e 2021.</t>
  </si>
  <si>
    <t>Reports are prepared, Gender segrated data is being maintained by IPs</t>
  </si>
  <si>
    <t>Records are maintained by the IPs and No descrimination cases are reported so far.</t>
  </si>
  <si>
    <t>The indicator  is being monitored and no evidence of such cases is reported yet.</t>
  </si>
  <si>
    <t>The issue is being monitored and no complaints are recorded so far.</t>
  </si>
  <si>
    <t xml:space="preserve">34 RWH units have been installed so far as per plan </t>
  </si>
  <si>
    <t>Initaillay the signing of the Letter of Understanding (LOU) with the Government Implementing Partners PCRWR and NDMA took longer time than planned due to lenthy process to be adopted to resolve issues related to  legal cluases in the agreement with the IP as a government body . After signing of the LOU the activities are initiated as per agreed work plans and progress is smooth. So far no critcal risks have been faced by the implementing partners who have initiated project interventions. Mid Term Review has not been planned yet. the MTR will be condcuted during the next year of the implementation.</t>
  </si>
  <si>
    <r>
      <t xml:space="preserve">Project actions/activities planned for current reporting period  are progressing on track to achieve </t>
    </r>
    <r>
      <rPr>
        <b/>
        <sz val="11"/>
        <rFont val="Times New Roman"/>
        <family val="1"/>
      </rPr>
      <t>most</t>
    </r>
    <r>
      <rPr>
        <sz val="11"/>
        <rFont val="Times New Roman"/>
        <family val="1"/>
      </rPr>
      <t xml:space="preserve"> of its major outcomes/outputs </t>
    </r>
  </si>
  <si>
    <t xml:space="preserve">The Covid-19 pandemic still remained as a challenge until mid of the current review year. Due to severe impact of the Virus in the first half of the year 2022; consultataion were delayed and  agreements with the implementing partners could hardly be finalised.                                                                   When  EEs are government entities,  finalizing legal agreements took longer than expected due to UN-Habitat legal tools are not go along with Governmnent of Pakistan    legal tools. Therefore, extesive discussions took place to come to an agreement. The agreed legal toools can be used for future agreement.                                                                                                                               </t>
  </si>
  <si>
    <t xml:space="preserve">Initial project delays due to COVID 19 has an overall impact of entire workplan. </t>
  </si>
  <si>
    <t>Low</t>
  </si>
  <si>
    <t>Long approval processes of leagal agreemetns will delay transfer of funds  to Implementing Partners of the Project from UNHABITAT</t>
  </si>
  <si>
    <t>Medium</t>
  </si>
  <si>
    <t>Capacity of the partners is built upto a minimum required levels through meetings, trainings and consultation workshops for implementation of their resepctive outputs planned under the Adaptation Fund Project.</t>
  </si>
  <si>
    <t>Communities shown greater interst and actively particpating in the activites. The implementing partners of the project condcut meetings with the beneficiary communities before starting of each activity of the project.</t>
  </si>
  <si>
    <t>All stakeholders are involeved in their respective outputs and performing according to their agreed action plans.</t>
  </si>
  <si>
    <t>All activities are beig implemented in a coordinated manner. Implementing agencies are delivering the out puts as per agreed schedule and workplan.</t>
  </si>
  <si>
    <t>Partcipatory planning is being done. Regular coordination meetings with implementing parters are held and so far field activities are as per agreed plans.</t>
  </si>
  <si>
    <t>Activities are timely planned. Sufficient timeframe is given to the implementing partners and activities are being imlemented as per agreed schedule of deliverables.</t>
  </si>
  <si>
    <t>All field visits are carefully planned. Before moving to project sites, the UNDSS is informed and security advisory is obtained well in time.</t>
  </si>
  <si>
    <t>Activities are planned according to seasonal siutability, and all implementing partners are well coordinated by the project team.</t>
  </si>
  <si>
    <t>The project activities are being re-adjusted and LOUs and AOCs are extended according to overall workplan as there were significant delays of activities due to COVID19 in 2020 which affected overall progress.  The IP work plans are discussed with the partners  to re-adjust the LOUs and AOC with Implementing Partners. So far all risk mitigation measres such as regular meetings, technical assistance to the partners and regular monitoring of the risk has helped in mitigating the risk described above. In the times of delays or capacity issues at the imlementing partners, the project team has assisted in preparation of necessary documents, work plans and also trainied the officials of the implementing partners in the project design and implementation of field activities. oordination mechnisms have alo been enhanced among the partners to share experiences and best practices. As result of all these efforts the stakeholders and implementing patners of the project have reaised the importance of the project and are showing keen interest in its implementation.</t>
  </si>
  <si>
    <t xml:space="preserve"> Participatory planning is being done with all implementing partners. The project team assisted the partners in expediting the documentation process through technical support and backstopping in preparation of required dcuments well in time. </t>
  </si>
  <si>
    <r>
      <rPr>
        <b/>
        <i/>
        <sz val="10"/>
        <color indexed="8"/>
        <rFont val="Times New Roman"/>
        <family val="1"/>
      </rPr>
      <t>Output 1.1</t>
    </r>
    <r>
      <rPr>
        <i/>
        <sz val="10"/>
        <color indexed="8"/>
        <rFont val="Times New Roman"/>
        <family val="1"/>
      </rPr>
      <t xml:space="preserve"> 5000 community / household level flood resilient (i.e. elevated to not be affected by flood water) rainwater harvesting facilities constructed, using innovative techniques (Provided to EE)</t>
    </r>
  </si>
  <si>
    <t>During implementation of the acivities ESP measures are being checked for compliance in all project interventions.   The Implementing Entity (IE)  in its meetings with EEs have advised on social inclusion and environmental safeguarding in implementation of the project field activities. For this purpose check lists are being prepared before initiation of the activitities and agreements are drafted and signed acordingly.</t>
  </si>
  <si>
    <t>5000 households (38,885 men and 19,443 women have RWH facilities)</t>
  </si>
  <si>
    <t>300 community members including 150 women have the required capacity and guidelines are well understood</t>
  </si>
  <si>
    <t xml:space="preserve">15 community plans developed and adopted </t>
  </si>
  <si>
    <t>50 district/city level RWH facilities constructed and functional, benefitting up to 150,000 people (of whom at least 75,000 will be women)</t>
  </si>
  <si>
    <t>2 city level spatial plans to be developed also considering the women needs for adpatation</t>
  </si>
  <si>
    <t>50 officials including 20 women trained on planning, construction and maintenance as well as developong spatial plans</t>
  </si>
  <si>
    <t>100 officials including 50 women trained and have sufficient knowledge to plan considering climate change adaptation needs and disater risks</t>
  </si>
  <si>
    <t>The EE M/S Shehersaaz has formed citizen groups incorporating equal proportion of men and women. These groups take decisions for both men and women in the field activities of the project. The EE M/S PCRWR has adopted to include both men and women in its all training programmes. And so far more than 20 women have attended the traing programmes organised by the EE. The process was initiated from inivitation stage to encourage the women participants in the trainings. The EE M/S NDMA is also considerigwomen participation in its training programmes and also in the foeld surveys regarding the MHVRA mapping and planning. It has also been ensured that all EEs are working on the gender friendly and women participation perspectives in the project implementation. It is also principally agreed between the IE and EEs that women participation will be ensured in all project interventions including training prograames, awareness campaigns and planning meetings throughout the project implementation.</t>
  </si>
  <si>
    <t>Output 2.1</t>
  </si>
  <si>
    <t>Outcome 2.1</t>
  </si>
  <si>
    <t>Increased adptive capacity within the water sector at district/ city level by identifying water management structures recommended on other critical interlinked structures through spatial planning in line with AF outcome 4</t>
  </si>
  <si>
    <t>50 district/cilty-level water harvesting facilities in public buildings and on water storage in public gardens constructed</t>
  </si>
  <si>
    <t>Adptive capacity through public RWH facilities is in place</t>
  </si>
  <si>
    <t>50  district/ city-level RWH facilities constructed and functional benefitting 75,000 men and  75,000women</t>
  </si>
  <si>
    <t>Letter of Understanding is being finalised with the Executing Entities in both of the project sites to initiate field activities</t>
  </si>
  <si>
    <t>Output 3.2</t>
  </si>
  <si>
    <t>One National Urban Strategy Focused on climate change/ disater risk reduction and with comprehensive gender mainstreaming developed. One set of National guidelines for spatial planning considering climate change/ disater risks with comprehensive gender mainstreaming developed</t>
  </si>
  <si>
    <t>The national urban strategy and guidelines developed and approved, increasing knowledge at the national level, and faciltating national level replication</t>
  </si>
  <si>
    <t>40 household level Rain Water Harvesting Units have been istalled and further progress on the activity under the agreement with IP is on-going</t>
  </si>
  <si>
    <t>04 adaptation and risk mitigation plans two in Rawalpindi and two in Nowshera have been developed</t>
  </si>
  <si>
    <t>08 mass awreness campaigns have been developed on waste management, drought mitigation and rain water harvesting in the targetted sites of the project</t>
  </si>
  <si>
    <t>An LOU has been signed with the EE M/S NDMA and field activities have been initiated as per agreed work plan.</t>
  </si>
  <si>
    <t xml:space="preserve">An LOU was signed with the Implemnting Partner M/s PCRWR and two trainings have been condcuted. 38 officials from various relevant deparments have been trained so far. </t>
  </si>
  <si>
    <t>Letter of Understanding is being finalised with the Executing Entiti to initiate the activity.</t>
  </si>
  <si>
    <t>Rawalpindi city in Punjab Province and Nowshera city in Khyber Pakhtunkhwa Province. Seven Union Councils in Rwalapindi and eight neibourhood councils in Nowshera are being targetted under the project interventions. In Rawalpindi city following Union Councils are targetted:                                                                                                                                              UC # 1 Ratta Amral
UC # 2 Dhoke Ratta
UC # 4 Dhoke Mangtal
UC # 5 Dhoke Hassu North
UC # 6 Dhoke Hassu South
UC # 12 Dhoke Najju
UC # 37 Dhoke Dalal.                                                                                                                              In Nowshera City following 8 Neighbourhood Councils (NC) are being benefitted from the project:                                                                                                                                               1. Dagi Khel
2. Allah Yar Khel
3. Nawan Kali
4. Shahmeer Gari                                                                                                                                    5. Bara Khel
6. Behram Khan Khel
7. Mana Khel
8. Kabul River</t>
  </si>
  <si>
    <t>Project Performance Report (PPR)* (2nd PPR of Pakistan AF Project)</t>
  </si>
  <si>
    <t>IMPLEMENTING ENTITY FEE</t>
  </si>
  <si>
    <r>
      <t>The Executing Entities are fully aware of the implementation of the ESP safeguard measures. To achieve the puropse; Invitation Letters, Training Modules and Guidelines are being prepared keeping in view of all the ESP safeguarding mesaures are included. These required mesaures are communicated to communities and implementing partners  by the EE for compliance from time to time on reglular and need basis. Details for each EE are provided below:</t>
    </r>
    <r>
      <rPr>
        <b/>
        <sz val="12"/>
        <color theme="1"/>
        <rFont val="Times New Roman"/>
        <family val="1"/>
      </rPr>
      <t xml:space="preserve"> Shehersazz:</t>
    </r>
    <r>
      <rPr>
        <sz val="12"/>
        <color theme="1"/>
        <rFont val="Times New Roman"/>
        <family val="1"/>
      </rPr>
      <t xml:space="preserve">  Shehersaaz has designed the  community particpation modalities to ensure that women and vulnerable groups are included  in the project activities and progress monitoring inlcudes gathering of disaregated data to ensure such particpation. For environmental safeguards the shehersaaz also has been using  knowladge materials in local language and techniques to ensure less damages to the local environment and minimum disturbance to the families during implnetation of activities. </t>
    </r>
    <r>
      <rPr>
        <b/>
        <sz val="12"/>
        <color theme="1"/>
        <rFont val="Times New Roman"/>
        <family val="1"/>
      </rPr>
      <t xml:space="preserve">The EE NDMA </t>
    </r>
    <r>
      <rPr>
        <sz val="12"/>
        <color theme="1"/>
        <rFont val="Times New Roman"/>
        <family val="1"/>
      </rPr>
      <t xml:space="preserve">ensures </t>
    </r>
    <r>
      <rPr>
        <b/>
        <sz val="12"/>
        <color theme="1"/>
        <rFont val="Times New Roman"/>
        <family val="1"/>
      </rPr>
      <t xml:space="preserve"> </t>
    </r>
    <r>
      <rPr>
        <sz val="12"/>
        <color theme="1"/>
        <rFont val="Times New Roman"/>
        <family val="1"/>
      </rPr>
      <t xml:space="preserve">  women and vulnerable groups participation is in the activities and  progress monitoring inlcudes gathering of disaregated data to ensure such particpation. NDMA also ensured  from the planning phase and to further assurance they have employed a female experts to facilitate field activities. The team of NDMA hold meetings with the target communities with adequate women particpiation  taking their opinions in developing the spatial plans for two target cities.The environmnetal rehabilitation and safety programmes are also being cosidered in the documentation. </t>
    </r>
    <r>
      <rPr>
        <b/>
        <sz val="12"/>
        <color theme="1"/>
        <rFont val="Times New Roman"/>
        <family val="1"/>
      </rPr>
      <t>The EE m/s PCRWR</t>
    </r>
    <r>
      <rPr>
        <sz val="12"/>
        <color theme="1"/>
        <rFont val="Times New Roman"/>
        <family val="1"/>
      </rPr>
      <t xml:space="preserve"> has ensured participation of women and vulnerable segments of the society in its four training programmes condcured through the project. the project guidelines and training manual also have considered and recommended to use enviromnet friendly materials and constructions under the project interventions and  progress monitoring inlcudes gathering of disaregated data to ensure such particpationThe same approach is being to be adopted with other EEs, to whom with the AOCs and LOUs are under discussion and to be signed in the coming quarters.</t>
    </r>
  </si>
  <si>
    <t>IMPLEMENTING ENTITY FEE/Project Cycle Manageent</t>
  </si>
  <si>
    <t>Total Activity Cost planned by Executing Entititie</t>
  </si>
  <si>
    <t>There is a potential risk that, without risk avoidance or reduction measures, for the target beneficiaries to benefit inequitably, or for some groups to be excluded altogether.</t>
  </si>
  <si>
    <t>There is a posiibility of discrimination against the women groups and afghan migrant populations , who do not appear on official population figures in the target areas but whose presnecece was evident in the community consultations.</t>
  </si>
  <si>
    <t>Community cahmpions and members of the committees in each area are formed and will be responsible to ensure that every one benefits from the project interventions. Executing Entities of the project will also record the aggregated data in this regard.</t>
  </si>
  <si>
    <t>Women and other marginlised groups such as afghan migrants may be discriminated and not receive services. This would be a mal-adaptive situation for the marginlised groups in the project area.</t>
  </si>
  <si>
    <t>The  potential for women to benefit inequitably, or face discrimination exists</t>
  </si>
  <si>
    <t>Process has been initiated through designing and signing of agreements with community groups in both of the project sites.  to address the risks associated with this issue.</t>
  </si>
  <si>
    <t xml:space="preserve">There is a possibility that the labour engaged from the communities for unskilled tasks may be underpaid, given insecure work, or face occupational health and safety risks. </t>
  </si>
  <si>
    <t>People may end up working excessive hours for the project without formal cotracts and or receiving unfairly low salaries below the minimum wages.</t>
  </si>
  <si>
    <t>All labourers employed to work during the construction of the RWH facilities will be formalized, working under legally binding contracts, in compliance with Pakistan’s labour laws and, where these are insufficient, ILO standards and guidelines. All executing entities will be contractually obliged to uphold these standards. salaries and wages paid to these labours and workers will be fair and will be well above the minimum wage.</t>
  </si>
  <si>
    <t>People are taken fully on board before start of every activities at the household levels. SOPs are designed and agreement/consent forms are alos designed and got signed before start of work on suchactivities.</t>
  </si>
  <si>
    <t xml:space="preserve">There could be a risk of some nominal but unnecessary emissions rising from the project. </t>
  </si>
  <si>
    <t>Local materials will be used throughout the construction. All hardware required by the project (i.e. tanks, pipes and pumps) are available locally in both cities, meaning that emissions relating to transportation will not be necessary. To that end, all procurement documents will emphasise the need to use locally sourced materials and avoid imports. No additional emissions are expected from the activities.</t>
  </si>
  <si>
    <t xml:space="preserve">Local and environment friendly materials are being procured and ensured through the Executing Entities to keep the GHG emmissions under the control and minimized. </t>
  </si>
  <si>
    <t>A slight increase in the GHG emmissions</t>
  </si>
  <si>
    <t>There is a risk that without effective management and mitigation measures, there coukd be unnecessary and harmful disposal and dumping of waste and surpus construction material.</t>
  </si>
  <si>
    <t>Guidelines are  prepared by the E.Es for proposer disposal of such waste and are implemented accordingly.</t>
  </si>
  <si>
    <t>UNHABITAT has advised all Executing Entities of the AF project to assure that waste materials are disposed of being the official waste management services provider. All construction workers will be trained on proper procedures to dispose of waste materials generated during the construction, to ensure that there is no risk of improper disposal. Agreements of Cooperation will stipulate that executing entities are responsible for proper disposal of waste materials and they will be subject to periodic monitoring.</t>
  </si>
  <si>
    <t>There is a risk of contamination and improper management that could lead to the spread of water-borne diseases  and; secondly these is a risk of occupatonal health and safety issues arising while construction is ongoing</t>
  </si>
  <si>
    <t>Health and safety trainings and sessions will be provided for all construction works, and necessary safety equipment, such as boots and hard hats provided. The IPs of the AF project working under the agreements  with UN-Habitat are respinsible to make it. These provisions should be seen in conjunction with those under core labour rights, and are designed to keep the construction workers safe, first and foremost.
All construction sites will be demarcated, with fencing, barriers and cones, as appropriate to ensure that community members not involved in the construction are safe, and don’t inadvertently walk into areas where construction is ongoing.</t>
  </si>
  <si>
    <t>After installation of units at household levels the first water stored in the RWH units are being tested for its usefuness and safety for drinking purposes, The EEs are advised to assure it before the communities start using such stored Rain water: SecondlyTrainings are being condcuted before start of practical work, field gears are also provided to the community members and labours before start of the construction work by implemnting pratners.</t>
  </si>
  <si>
    <t>There is no direct risk on the heritage sites. However a small risk on few existing buildings of  mosques, community centres and such other buildings.</t>
  </si>
  <si>
    <t>UNHABITAT has advised all Executing Entitities of the AF project to assure that such listed buildings and vicinitay are not altered and remain functional during implementation of project activities.</t>
  </si>
  <si>
    <t>There is possibility of the mal-adaptation situation for women</t>
  </si>
  <si>
    <t>Very lminimal contribution to environmental pollution and GHG</t>
  </si>
  <si>
    <t>People would be temporarily inconvenienced by construction activities. No resettlement.  Damage is highly unlikely, but potentially possible. Though it would be very minor in nature.</t>
  </si>
  <si>
    <t xml:space="preserve">Water user groups are being formed with adequate female particiaption. Consultations have been initaited. Ensuring that Women will be given adequate space for their voice during meetings and consultations. The community plans are also being prepared by joint groups of both men and women including the  marginalised segments to maximise equitable access to facilities, prevention of discrimination against women, children, the elderly or disabled, as well as to ensure fair and equitable distribution of water, its sustainability and future adaptation. </t>
  </si>
  <si>
    <t>All the Executing Entities have been advised by the UNHABITAT to strictly  observe the ILO rules and policies and also local government policies regarding payment to the labour working under the project in Pakistan.</t>
  </si>
  <si>
    <t>Water-borne   diseases are  unpleasant  and  debilitating for people in the target area, and particularly  affect  those already vulnerable. A lack of occupational  health  and  safety standards  and  procedures could result  in  injuries  to  workers.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</si>
</sst>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dd\-mmm\-yyyy"/>
  </numFmts>
  <fonts count="67" x14ac:knownFonts="1">
    <font>
      <sz val="11"/>
      <color theme="1"/>
      <name val="Calibri"/>
      <family val="2"/>
      <scheme val="minor"/>
    </font>
    <font>
      <sz val="11"/>
      <color indexed="8"/>
      <name val="Times New Roman"/>
      <family val="1"/>
    </font>
    <font>
      <b/>
      <sz val="11"/>
      <color indexed="8"/>
      <name val="Times New Roman"/>
      <family val="1"/>
    </font>
    <font>
      <sz val="10"/>
      <name val="Times New Roman"/>
      <family val="1"/>
    </font>
    <font>
      <i/>
      <sz val="11"/>
      <color indexed="8"/>
      <name val="Times New Roman"/>
      <family val="1"/>
    </font>
    <font>
      <sz val="11"/>
      <color indexed="9"/>
      <name val="Times New Roman"/>
      <family val="1"/>
    </font>
    <font>
      <sz val="11"/>
      <color indexed="8"/>
      <name val="Calibri"/>
      <family val="2"/>
    </font>
    <font>
      <b/>
      <sz val="11"/>
      <color indexed="8"/>
      <name val="Calibri"/>
      <family val="2"/>
    </font>
    <font>
      <sz val="11"/>
      <color indexed="43"/>
      <name val="Calibri"/>
      <family val="2"/>
    </font>
    <font>
      <sz val="11"/>
      <color indexed="43"/>
      <name val="Times New Roman"/>
      <family val="1"/>
    </font>
    <font>
      <i/>
      <sz val="11"/>
      <name val="Times New Roman"/>
      <family val="1"/>
    </font>
    <font>
      <sz val="11"/>
      <color indexed="10"/>
      <name val="Times New Roman"/>
      <family val="1"/>
    </font>
    <font>
      <b/>
      <sz val="16"/>
      <name val="Times New Roman"/>
      <family val="1"/>
    </font>
    <font>
      <sz val="11"/>
      <name val="Times New Roman"/>
      <family val="1"/>
    </font>
    <font>
      <b/>
      <sz val="11"/>
      <name val="Times New Roman"/>
      <family val="1"/>
    </font>
    <font>
      <sz val="12"/>
      <color indexed="8"/>
      <name val="Times New Roman"/>
      <family val="1"/>
    </font>
    <font>
      <b/>
      <sz val="12"/>
      <color indexed="8"/>
      <name val="Times New Roman"/>
      <family val="1"/>
    </font>
    <font>
      <b/>
      <i/>
      <sz val="11"/>
      <name val="Times New Roman"/>
      <family val="1"/>
    </font>
    <font>
      <b/>
      <i/>
      <sz val="11"/>
      <color indexed="8"/>
      <name val="Times New Roman"/>
      <family val="1"/>
    </font>
    <font>
      <b/>
      <sz val="12"/>
      <name val="Times New Roman"/>
      <family val="1"/>
    </font>
    <font>
      <u/>
      <sz val="11"/>
      <color theme="10"/>
      <name val="Calibri"/>
      <family val="2"/>
    </font>
    <font>
      <sz val="11"/>
      <color theme="1"/>
      <name val="Times New Roman"/>
      <family val="1"/>
    </font>
    <font>
      <sz val="12"/>
      <color theme="1"/>
      <name val="Times New Roman"/>
      <family val="1"/>
    </font>
    <font>
      <b/>
      <sz val="14"/>
      <color rgb="FF000000"/>
      <name val="Times New Roman"/>
      <family val="1"/>
    </font>
    <font>
      <sz val="20"/>
      <color theme="1"/>
      <name val="Calibri"/>
      <family val="2"/>
      <scheme val="minor"/>
    </font>
    <font>
      <sz val="11"/>
      <color rgb="FF000000"/>
      <name val="Times New Roman"/>
      <family val="1"/>
    </font>
    <font>
      <i/>
      <sz val="11"/>
      <color rgb="FF000000"/>
      <name val="Times New Roman"/>
      <family val="1"/>
    </font>
    <font>
      <b/>
      <sz val="11"/>
      <color rgb="FF000000"/>
      <name val="Times New Roman"/>
      <family val="1"/>
    </font>
    <font>
      <b/>
      <sz val="11"/>
      <color theme="1"/>
      <name val="Times New Roman"/>
      <family val="1"/>
    </font>
    <font>
      <b/>
      <sz val="11"/>
      <color rgb="FFFF0000"/>
      <name val="Times New Roman"/>
      <family val="1"/>
    </font>
    <font>
      <i/>
      <sz val="11"/>
      <color theme="1"/>
      <name val="Times New Roman"/>
      <family val="1"/>
    </font>
    <font>
      <b/>
      <sz val="11"/>
      <color rgb="FFFFFFFF"/>
      <name val="Times New Roman"/>
      <family val="1"/>
    </font>
    <font>
      <sz val="18"/>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6"/>
      <color theme="1"/>
      <name val="Calibri"/>
      <family val="2"/>
      <scheme val="minor"/>
    </font>
    <font>
      <b/>
      <u/>
      <sz val="11"/>
      <color theme="1"/>
      <name val="Calibri"/>
      <family val="2"/>
      <scheme val="minor"/>
    </font>
    <font>
      <b/>
      <sz val="9"/>
      <color theme="1"/>
      <name val="Calibri"/>
      <family val="2"/>
      <scheme val="minor"/>
    </font>
    <font>
      <b/>
      <i/>
      <sz val="11"/>
      <color theme="1"/>
      <name val="Calibri"/>
      <family val="2"/>
      <scheme val="minor"/>
    </font>
    <font>
      <b/>
      <sz val="11"/>
      <color rgb="FF9C6500"/>
      <name val="Calibri"/>
      <family val="2"/>
      <scheme val="minor"/>
    </font>
    <font>
      <i/>
      <sz val="11"/>
      <color theme="1"/>
      <name val="Calibri"/>
      <family val="2"/>
      <scheme val="minor"/>
    </font>
    <font>
      <i/>
      <sz val="11"/>
      <name val="Calibri"/>
      <family val="2"/>
      <scheme val="minor"/>
    </font>
    <font>
      <sz val="9"/>
      <color rgb="FF9C6500"/>
      <name val="Calibri"/>
      <family val="2"/>
      <scheme val="minor"/>
    </font>
    <font>
      <i/>
      <sz val="9"/>
      <color theme="1"/>
      <name val="Calibri"/>
      <family val="2"/>
      <scheme val="minor"/>
    </font>
    <font>
      <sz val="11"/>
      <color rgb="FFFF0000"/>
      <name val="Times New Roman"/>
      <family val="1"/>
    </font>
    <font>
      <b/>
      <sz val="11"/>
      <color theme="0"/>
      <name val="Times New Roman"/>
      <family val="1"/>
    </font>
    <font>
      <sz val="11"/>
      <color rgb="FFFF0000"/>
      <name val="Calibri"/>
      <family val="2"/>
      <scheme val="minor"/>
    </font>
    <font>
      <b/>
      <sz val="11"/>
      <color theme="1"/>
      <name val="Calibri"/>
      <family val="2"/>
      <scheme val="minor"/>
    </font>
    <font>
      <b/>
      <i/>
      <sz val="11"/>
      <color theme="1"/>
      <name val="Times New Roman"/>
      <family val="1"/>
    </font>
    <font>
      <b/>
      <sz val="16"/>
      <color theme="1"/>
      <name val="Times New Roman"/>
      <family val="1"/>
    </font>
    <font>
      <sz val="8"/>
      <color rgb="FF000000"/>
      <name val="Segoe UI"/>
      <family val="2"/>
    </font>
    <font>
      <sz val="9"/>
      <color rgb="FFFF0000"/>
      <name val="Calibri"/>
      <family val="2"/>
      <scheme val="minor"/>
    </font>
    <font>
      <i/>
      <sz val="9"/>
      <color theme="1"/>
      <name val="Times New Roman"/>
      <family val="1"/>
    </font>
    <font>
      <b/>
      <sz val="10"/>
      <name val="Times New Roman"/>
      <family val="1"/>
    </font>
    <font>
      <b/>
      <i/>
      <sz val="9"/>
      <name val="Times New Roman"/>
      <family val="1"/>
    </font>
    <font>
      <i/>
      <sz val="10"/>
      <name val="Times New Roman"/>
      <family val="1"/>
    </font>
    <font>
      <sz val="12"/>
      <name val="Times New Roman"/>
      <family val="1"/>
    </font>
    <font>
      <sz val="11"/>
      <name val="Calibri"/>
      <family val="2"/>
      <scheme val="minor"/>
    </font>
    <font>
      <b/>
      <sz val="9"/>
      <name val="Calibri"/>
      <family val="2"/>
      <scheme val="minor"/>
    </font>
    <font>
      <sz val="11"/>
      <color theme="1"/>
      <name val="Calibri"/>
      <family val="2"/>
      <scheme val="minor"/>
    </font>
    <font>
      <sz val="11"/>
      <color theme="10"/>
      <name val="Calibri"/>
      <family val="2"/>
    </font>
    <font>
      <sz val="11"/>
      <name val="Calibri"/>
      <family val="2"/>
    </font>
    <font>
      <i/>
      <sz val="10"/>
      <color indexed="8"/>
      <name val="Times New Roman"/>
      <family val="1"/>
    </font>
    <font>
      <b/>
      <i/>
      <sz val="10"/>
      <color indexed="8"/>
      <name val="Times New Roman"/>
      <family val="1"/>
    </font>
    <font>
      <sz val="10"/>
      <color indexed="8"/>
      <name val="Times New Roman"/>
      <family val="1"/>
    </font>
    <font>
      <b/>
      <sz val="12"/>
      <color theme="1"/>
      <name val="Times New Roman"/>
      <family val="1"/>
    </font>
  </fonts>
  <fills count="15">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EB9C"/>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4C5"/>
        <bgColor indexed="64"/>
      </patternFill>
    </fill>
    <fill>
      <patternFill patternType="solid">
        <fgColor theme="6" tint="0.59996337778862885"/>
        <bgColor indexed="64"/>
      </patternFill>
    </fill>
    <fill>
      <patternFill patternType="solid">
        <fgColor rgb="FFFFFF00"/>
        <bgColor indexed="64"/>
      </patternFill>
    </fill>
  </fills>
  <borders count="72">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medium">
        <color auto="1"/>
      </top>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top style="thin">
        <color auto="1"/>
      </top>
      <bottom/>
      <diagonal/>
    </border>
    <border>
      <left style="thin">
        <color auto="1"/>
      </left>
      <right/>
      <top style="medium">
        <color auto="1"/>
      </top>
      <bottom style="medium">
        <color auto="1"/>
      </bottom>
      <diagonal/>
    </border>
    <border>
      <left style="thin">
        <color auto="1"/>
      </left>
      <right style="medium">
        <color auto="1"/>
      </right>
      <top style="thin">
        <color auto="1"/>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thin">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diagonal/>
    </border>
    <border>
      <left style="medium">
        <color auto="1"/>
      </left>
      <right/>
      <top style="medium">
        <color auto="1"/>
      </top>
      <bottom style="medium">
        <color auto="1"/>
      </bottom>
      <diagonal/>
    </border>
    <border>
      <left style="thin">
        <color auto="1"/>
      </left>
      <right style="medium">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medium">
        <color rgb="FF000000"/>
      </right>
      <top style="medium">
        <color auto="1"/>
      </top>
      <bottom style="medium">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right style="thin">
        <color auto="1"/>
      </right>
      <top style="medium">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thin">
        <color auto="1"/>
      </top>
      <bottom style="medium">
        <color auto="1"/>
      </bottom>
      <diagonal/>
    </border>
    <border>
      <left style="medium">
        <color auto="1"/>
      </left>
      <right/>
      <top style="thin">
        <color indexed="64"/>
      </top>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diagonal/>
    </border>
    <border>
      <left style="thin">
        <color auto="1"/>
      </left>
      <right style="medium">
        <color auto="1"/>
      </right>
      <top/>
      <bottom/>
      <diagonal/>
    </border>
    <border>
      <left/>
      <right style="medium">
        <color auto="1"/>
      </right>
      <top style="thin">
        <color auto="1"/>
      </top>
      <bottom/>
      <diagonal/>
    </border>
  </borders>
  <cellStyleXfs count="6">
    <xf numFmtId="0" fontId="0" fillId="0" borderId="0"/>
    <xf numFmtId="0" fontId="20" fillId="0" borderId="0" applyNumberFormat="0" applyFill="0" applyBorder="0" applyAlignment="0" applyProtection="0">
      <alignment vertical="top"/>
      <protection locked="0"/>
    </xf>
    <xf numFmtId="0" fontId="33" fillId="6" borderId="0" applyNumberFormat="0" applyBorder="0" applyAlignment="0" applyProtection="0"/>
    <xf numFmtId="0" fontId="34" fillId="7" borderId="0" applyNumberFormat="0" applyBorder="0" applyAlignment="0" applyProtection="0"/>
    <xf numFmtId="0" fontId="35" fillId="8" borderId="0" applyNumberFormat="0" applyBorder="0" applyAlignment="0" applyProtection="0"/>
    <xf numFmtId="43" fontId="60" fillId="0" borderId="0" applyFont="0" applyFill="0" applyBorder="0" applyAlignment="0" applyProtection="0"/>
  </cellStyleXfs>
  <cellXfs count="869">
    <xf numFmtId="0" fontId="0" fillId="0" borderId="0" xfId="0"/>
    <xf numFmtId="0" fontId="21" fillId="0" borderId="0" xfId="0" applyFont="1"/>
    <xf numFmtId="0" fontId="1" fillId="0" borderId="0" xfId="0" applyFont="1"/>
    <xf numFmtId="0" fontId="3" fillId="0" borderId="0" xfId="0" applyFont="1"/>
    <xf numFmtId="0" fontId="5" fillId="0" borderId="0" xfId="0" applyFont="1"/>
    <xf numFmtId="0" fontId="7" fillId="0" borderId="0" xfId="0" applyFont="1" applyAlignment="1">
      <alignment vertical="top" wrapText="1"/>
    </xf>
    <xf numFmtId="0" fontId="6" fillId="0" borderId="0" xfId="0" applyFont="1" applyAlignment="1">
      <alignment vertical="top" wrapText="1"/>
    </xf>
    <xf numFmtId="0" fontId="6" fillId="0" borderId="0" xfId="0" applyFont="1"/>
    <xf numFmtId="0" fontId="0" fillId="0" borderId="0" xfId="0" applyAlignment="1">
      <alignment horizontal="left" vertical="center"/>
    </xf>
    <xf numFmtId="0" fontId="1" fillId="0" borderId="0" xfId="0" applyFont="1" applyAlignment="1">
      <alignment vertical="top" wrapText="1"/>
    </xf>
    <xf numFmtId="0" fontId="1" fillId="2" borderId="1" xfId="0" applyFont="1" applyFill="1" applyBorder="1" applyAlignment="1" applyProtection="1">
      <alignment horizontal="left" vertical="top" wrapText="1"/>
      <protection locked="0"/>
    </xf>
    <xf numFmtId="1" fontId="1" fillId="2" borderId="2" xfId="0" applyNumberFormat="1" applyFont="1" applyFill="1" applyBorder="1" applyAlignment="1" applyProtection="1">
      <alignment horizontal="left"/>
      <protection locked="0"/>
    </xf>
    <xf numFmtId="1" fontId="1" fillId="2" borderId="3" xfId="0" applyNumberFormat="1" applyFont="1" applyFill="1" applyBorder="1" applyAlignment="1" applyProtection="1">
      <alignment horizontal="left"/>
      <protection locked="0"/>
    </xf>
    <xf numFmtId="0" fontId="1" fillId="2" borderId="1" xfId="0" applyFont="1" applyFill="1" applyBorder="1" applyAlignment="1" applyProtection="1">
      <alignment vertical="top" wrapText="1"/>
      <protection locked="0"/>
    </xf>
    <xf numFmtId="0" fontId="1" fillId="2" borderId="2" xfId="0" applyFont="1" applyFill="1" applyBorder="1" applyProtection="1">
      <protection locked="0"/>
    </xf>
    <xf numFmtId="164" fontId="1" fillId="2" borderId="4" xfId="0" applyNumberFormat="1" applyFont="1" applyFill="1" applyBorder="1" applyAlignment="1" applyProtection="1">
      <alignment horizontal="left"/>
      <protection locked="0"/>
    </xf>
    <xf numFmtId="0" fontId="21" fillId="0" borderId="0" xfId="0" applyFont="1" applyAlignment="1">
      <alignment horizontal="left" vertical="center"/>
    </xf>
    <xf numFmtId="0" fontId="1" fillId="2" borderId="5" xfId="0" applyFont="1" applyFill="1" applyBorder="1" applyAlignment="1">
      <alignment vertical="top" wrapText="1"/>
    </xf>
    <xf numFmtId="0" fontId="1" fillId="2" borderId="6" xfId="0" applyFont="1" applyFill="1" applyBorder="1" applyAlignment="1">
      <alignment vertical="top" wrapText="1"/>
    </xf>
    <xf numFmtId="0" fontId="1" fillId="2" borderId="7" xfId="0" applyFont="1" applyFill="1" applyBorder="1" applyAlignment="1">
      <alignment vertical="top" wrapText="1"/>
    </xf>
    <xf numFmtId="0" fontId="21" fillId="0" borderId="0" xfId="0" applyFont="1" applyAlignment="1">
      <alignment wrapText="1"/>
    </xf>
    <xf numFmtId="0" fontId="1" fillId="0" borderId="0" xfId="0" applyFont="1" applyAlignment="1">
      <alignment horizontal="left" vertical="center"/>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8" xfId="0" applyFont="1" applyFill="1" applyBorder="1" applyAlignment="1">
      <alignment vertical="top" wrapText="1"/>
    </xf>
    <xf numFmtId="0" fontId="1" fillId="2" borderId="9" xfId="0" applyFont="1" applyFill="1" applyBorder="1" applyAlignment="1">
      <alignment vertical="top" wrapText="1"/>
    </xf>
    <xf numFmtId="0" fontId="14" fillId="2" borderId="1" xfId="0" applyFont="1" applyFill="1" applyBorder="1" applyAlignment="1">
      <alignment vertical="top" wrapText="1"/>
    </xf>
    <xf numFmtId="0" fontId="14" fillId="2" borderId="1" xfId="0" applyFont="1" applyFill="1" applyBorder="1" applyAlignment="1">
      <alignment horizontal="center" vertical="top" wrapText="1"/>
    </xf>
    <xf numFmtId="0" fontId="13" fillId="2" borderId="15" xfId="0" applyFont="1" applyFill="1" applyBorder="1" applyAlignment="1">
      <alignment vertical="top" wrapText="1"/>
    </xf>
    <xf numFmtId="0" fontId="13" fillId="2" borderId="3" xfId="0" applyFont="1" applyFill="1" applyBorder="1" applyAlignment="1">
      <alignment vertical="top" wrapText="1"/>
    </xf>
    <xf numFmtId="0" fontId="13" fillId="2" borderId="4" xfId="0" applyFont="1" applyFill="1" applyBorder="1" applyAlignment="1">
      <alignment vertical="top" wrapText="1"/>
    </xf>
    <xf numFmtId="0" fontId="1" fillId="3" borderId="19" xfId="0" applyFont="1" applyFill="1" applyBorder="1"/>
    <xf numFmtId="0" fontId="1" fillId="3" borderId="20" xfId="0" applyFont="1" applyFill="1" applyBorder="1" applyAlignment="1">
      <alignment horizontal="left" vertical="center"/>
    </xf>
    <xf numFmtId="0" fontId="1" fillId="3" borderId="20" xfId="0" applyFont="1" applyFill="1" applyBorder="1"/>
    <xf numFmtId="0" fontId="1" fillId="3" borderId="21" xfId="0" applyFont="1" applyFill="1" applyBorder="1"/>
    <xf numFmtId="0" fontId="1" fillId="3" borderId="22" xfId="0" applyFont="1" applyFill="1" applyBorder="1"/>
    <xf numFmtId="0" fontId="1" fillId="3" borderId="23" xfId="0" applyFont="1" applyFill="1" applyBorder="1"/>
    <xf numFmtId="0" fontId="1" fillId="3" borderId="0" xfId="0" applyFont="1" applyFill="1" applyAlignment="1">
      <alignment horizontal="left" vertical="center"/>
    </xf>
    <xf numFmtId="0" fontId="1" fillId="3" borderId="0" xfId="0" applyFont="1" applyFill="1"/>
    <xf numFmtId="0" fontId="2" fillId="3" borderId="0" xfId="0" applyFont="1" applyFill="1" applyAlignment="1">
      <alignment vertical="top" wrapText="1"/>
    </xf>
    <xf numFmtId="0" fontId="1" fillId="3" borderId="22" xfId="0" applyFont="1" applyFill="1" applyBorder="1" applyAlignment="1">
      <alignment horizontal="left" vertical="center"/>
    </xf>
    <xf numFmtId="0" fontId="1" fillId="3" borderId="23" xfId="0" applyFont="1" applyFill="1" applyBorder="1" applyAlignment="1">
      <alignment horizontal="left" vertical="center"/>
    </xf>
    <xf numFmtId="0" fontId="1" fillId="3" borderId="0" xfId="0" applyFont="1" applyFill="1" applyAlignment="1">
      <alignment horizontal="left" vertical="center" wrapText="1"/>
    </xf>
    <xf numFmtId="0" fontId="11" fillId="3" borderId="0" xfId="0" applyFont="1" applyFill="1" applyAlignment="1">
      <alignment horizontal="left" vertical="center"/>
    </xf>
    <xf numFmtId="0" fontId="9" fillId="3" borderId="0" xfId="0" applyFont="1" applyFill="1" applyAlignment="1">
      <alignment vertical="top" wrapText="1"/>
    </xf>
    <xf numFmtId="0" fontId="1" fillId="3" borderId="24" xfId="0" applyFont="1" applyFill="1" applyBorder="1"/>
    <xf numFmtId="0" fontId="1" fillId="3" borderId="25" xfId="0" applyFont="1" applyFill="1" applyBorder="1" applyAlignment="1">
      <alignment horizontal="left" vertical="center" wrapText="1"/>
    </xf>
    <xf numFmtId="0" fontId="1" fillId="3" borderId="25" xfId="0" applyFont="1" applyFill="1" applyBorder="1" applyAlignment="1">
      <alignment vertical="top" wrapText="1"/>
    </xf>
    <xf numFmtId="0" fontId="1" fillId="3" borderId="26" xfId="0" applyFont="1" applyFill="1" applyBorder="1"/>
    <xf numFmtId="0" fontId="13" fillId="3" borderId="23" xfId="0" applyFont="1" applyFill="1" applyBorder="1" applyAlignment="1">
      <alignment vertical="top" wrapText="1"/>
    </xf>
    <xf numFmtId="0" fontId="13" fillId="3" borderId="22" xfId="0" applyFont="1" applyFill="1" applyBorder="1" applyAlignment="1">
      <alignment vertical="top" wrapText="1"/>
    </xf>
    <xf numFmtId="0" fontId="13" fillId="3" borderId="0" xfId="0" applyFont="1" applyFill="1"/>
    <xf numFmtId="0" fontId="13" fillId="3" borderId="0" xfId="0" applyFont="1" applyFill="1" applyAlignment="1">
      <alignment vertical="top" wrapText="1"/>
    </xf>
    <xf numFmtId="0" fontId="14" fillId="3" borderId="0" xfId="0" applyFont="1" applyFill="1" applyAlignment="1">
      <alignment vertical="top" wrapText="1"/>
    </xf>
    <xf numFmtId="0" fontId="6" fillId="3" borderId="26" xfId="0" applyFont="1" applyFill="1" applyBorder="1" applyAlignment="1">
      <alignment vertical="top" wrapText="1"/>
    </xf>
    <xf numFmtId="0" fontId="21" fillId="3" borderId="19" xfId="0" applyFont="1" applyFill="1" applyBorder="1" applyAlignment="1">
      <alignment horizontal="left" vertical="center"/>
    </xf>
    <xf numFmtId="0" fontId="21" fillId="3" borderId="20" xfId="0" applyFont="1" applyFill="1" applyBorder="1" applyAlignment="1">
      <alignment horizontal="left" vertical="center"/>
    </xf>
    <xf numFmtId="0" fontId="21" fillId="3" borderId="20" xfId="0" applyFont="1" applyFill="1" applyBorder="1"/>
    <xf numFmtId="0" fontId="21" fillId="3" borderId="21" xfId="0" applyFont="1" applyFill="1" applyBorder="1"/>
    <xf numFmtId="0" fontId="21" fillId="3" borderId="22" xfId="0" applyFont="1" applyFill="1" applyBorder="1" applyAlignment="1">
      <alignment horizontal="left" vertical="center"/>
    </xf>
    <xf numFmtId="0" fontId="1" fillId="3" borderId="23" xfId="0" applyFont="1" applyFill="1" applyBorder="1" applyAlignment="1">
      <alignment vertical="top" wrapText="1"/>
    </xf>
    <xf numFmtId="0" fontId="1" fillId="3" borderId="22" xfId="0" applyFont="1" applyFill="1" applyBorder="1" applyAlignment="1">
      <alignment horizontal="left" vertical="center" wrapText="1"/>
    </xf>
    <xf numFmtId="0" fontId="1" fillId="3" borderId="0" xfId="0" applyFont="1" applyFill="1" applyAlignment="1">
      <alignment vertical="top" wrapText="1"/>
    </xf>
    <xf numFmtId="0" fontId="1" fillId="3" borderId="24" xfId="0" applyFont="1" applyFill="1" applyBorder="1" applyAlignment="1">
      <alignment horizontal="left" vertical="center" wrapText="1"/>
    </xf>
    <xf numFmtId="0" fontId="2" fillId="3" borderId="25" xfId="0" applyFont="1" applyFill="1" applyBorder="1" applyAlignment="1">
      <alignment vertical="top" wrapText="1"/>
    </xf>
    <xf numFmtId="0" fontId="1" fillId="3" borderId="26" xfId="0" applyFont="1" applyFill="1" applyBorder="1" applyAlignment="1">
      <alignment vertical="top" wrapText="1"/>
    </xf>
    <xf numFmtId="0" fontId="21" fillId="3" borderId="0" xfId="0" applyFont="1" applyFill="1"/>
    <xf numFmtId="0" fontId="21" fillId="3" borderId="23" xfId="0" applyFont="1" applyFill="1" applyBorder="1"/>
    <xf numFmtId="0" fontId="2" fillId="3" borderId="0" xfId="0" applyFont="1" applyFill="1" applyAlignment="1">
      <alignment horizontal="right" vertical="center"/>
    </xf>
    <xf numFmtId="0" fontId="2" fillId="3" borderId="0" xfId="0" applyFont="1" applyFill="1" applyAlignment="1">
      <alignment horizontal="right" vertical="top"/>
    </xf>
    <xf numFmtId="0" fontId="2" fillId="3" borderId="0" xfId="0" applyFont="1" applyFill="1" applyAlignment="1">
      <alignment horizontal="right"/>
    </xf>
    <xf numFmtId="0" fontId="5" fillId="3" borderId="23" xfId="0" applyFont="1" applyFill="1" applyBorder="1"/>
    <xf numFmtId="0" fontId="1" fillId="3" borderId="0" xfId="0" applyFont="1" applyFill="1" applyAlignment="1">
      <alignment horizontal="center"/>
    </xf>
    <xf numFmtId="0" fontId="2" fillId="3" borderId="0" xfId="0" applyFont="1" applyFill="1"/>
    <xf numFmtId="0" fontId="1" fillId="3" borderId="0" xfId="0" applyFont="1" applyFill="1" applyAlignment="1">
      <alignment horizontal="right"/>
    </xf>
    <xf numFmtId="0" fontId="1" fillId="3" borderId="25" xfId="0" applyFont="1" applyFill="1" applyBorder="1"/>
    <xf numFmtId="0" fontId="23" fillId="0" borderId="1" xfId="0" applyFont="1" applyBorder="1" applyAlignment="1">
      <alignment horizontal="center" readingOrder="1"/>
    </xf>
    <xf numFmtId="0" fontId="0" fillId="3" borderId="19" xfId="0" applyFill="1" applyBorder="1"/>
    <xf numFmtId="0" fontId="0" fillId="3" borderId="20" xfId="0" applyFill="1" applyBorder="1"/>
    <xf numFmtId="0" fontId="0" fillId="3" borderId="21" xfId="0" applyFill="1" applyBorder="1"/>
    <xf numFmtId="0" fontId="0" fillId="3" borderId="22" xfId="0" applyFill="1" applyBorder="1"/>
    <xf numFmtId="0" fontId="0" fillId="3" borderId="0" xfId="0" applyFill="1"/>
    <xf numFmtId="0" fontId="12" fillId="3" borderId="23" xfId="0" applyFont="1" applyFill="1" applyBorder="1"/>
    <xf numFmtId="0" fontId="0" fillId="3" borderId="23" xfId="0" applyFill="1" applyBorder="1"/>
    <xf numFmtId="0" fontId="24" fillId="3" borderId="19" xfId="0" applyFont="1" applyFill="1" applyBorder="1" applyAlignment="1">
      <alignment vertical="center"/>
    </xf>
    <xf numFmtId="0" fontId="24" fillId="3" borderId="22" xfId="0" applyFont="1" applyFill="1" applyBorder="1" applyAlignment="1">
      <alignment vertical="center"/>
    </xf>
    <xf numFmtId="0" fontId="24" fillId="3" borderId="0" xfId="0" applyFont="1" applyFill="1" applyAlignment="1">
      <alignment vertical="center"/>
    </xf>
    <xf numFmtId="0" fontId="2" fillId="2" borderId="3"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1" fillId="3" borderId="24" xfId="0" applyFont="1" applyFill="1" applyBorder="1" applyAlignment="1">
      <alignment vertical="center"/>
    </xf>
    <xf numFmtId="0" fontId="1" fillId="3" borderId="25" xfId="0" applyFont="1" applyFill="1" applyBorder="1" applyAlignment="1">
      <alignment vertical="center"/>
    </xf>
    <xf numFmtId="0" fontId="1" fillId="3" borderId="26" xfId="0" applyFont="1" applyFill="1" applyBorder="1" applyAlignment="1">
      <alignment vertical="center"/>
    </xf>
    <xf numFmtId="0" fontId="2" fillId="3" borderId="0" xfId="0" applyFont="1" applyFill="1" applyAlignment="1">
      <alignment horizontal="left" vertical="center" wrapText="1"/>
    </xf>
    <xf numFmtId="0" fontId="10" fillId="3" borderId="0" xfId="0" applyFont="1" applyFill="1" applyAlignment="1">
      <alignment horizontal="left" vertical="center" wrapText="1"/>
    </xf>
    <xf numFmtId="0" fontId="2" fillId="3" borderId="23" xfId="0" applyFont="1" applyFill="1" applyBorder="1" applyAlignment="1">
      <alignment horizontal="left" vertical="center" wrapText="1"/>
    </xf>
    <xf numFmtId="0" fontId="2" fillId="3" borderId="0" xfId="0" applyFont="1" applyFill="1" applyAlignment="1">
      <alignment horizontal="center" vertical="center" wrapText="1"/>
    </xf>
    <xf numFmtId="0" fontId="1" fillId="2" borderId="29" xfId="0" applyFont="1" applyFill="1" applyBorder="1" applyAlignment="1">
      <alignment vertical="top" wrapText="1"/>
    </xf>
    <xf numFmtId="0" fontId="1" fillId="2" borderId="30" xfId="0" applyFont="1" applyFill="1" applyBorder="1" applyAlignment="1">
      <alignment vertical="top" wrapText="1"/>
    </xf>
    <xf numFmtId="0" fontId="0" fillId="3" borderId="25" xfId="0" applyFill="1" applyBorder="1"/>
    <xf numFmtId="0" fontId="0" fillId="2" borderId="1" xfId="0" applyFill="1" applyBorder="1"/>
    <xf numFmtId="0" fontId="0" fillId="3" borderId="0" xfId="0" applyFill="1" applyAlignment="1">
      <alignment horizontal="left" vertical="center"/>
    </xf>
    <xf numFmtId="0" fontId="1" fillId="5" borderId="0" xfId="0" applyFont="1" applyFill="1" applyAlignment="1">
      <alignment horizontal="right" vertical="center"/>
    </xf>
    <xf numFmtId="0" fontId="1" fillId="3" borderId="0" xfId="0" applyFont="1" applyFill="1" applyAlignment="1">
      <alignment horizontal="right" vertical="center"/>
    </xf>
    <xf numFmtId="0" fontId="1" fillId="5" borderId="1" xfId="0" applyFont="1" applyFill="1" applyBorder="1" applyAlignment="1">
      <alignment horizontal="left" vertical="center"/>
    </xf>
    <xf numFmtId="0" fontId="21" fillId="3" borderId="19" xfId="0" applyFont="1" applyFill="1" applyBorder="1"/>
    <xf numFmtId="0" fontId="21" fillId="3" borderId="22" xfId="0" applyFont="1" applyFill="1" applyBorder="1"/>
    <xf numFmtId="0" fontId="25" fillId="3" borderId="0" xfId="0" applyFont="1" applyFill="1"/>
    <xf numFmtId="0" fontId="26" fillId="3" borderId="0" xfId="0" applyFont="1" applyFill="1"/>
    <xf numFmtId="0" fontId="25" fillId="0" borderId="28" xfId="0" applyFont="1" applyBorder="1" applyAlignment="1">
      <alignment vertical="top" wrapText="1"/>
    </xf>
    <xf numFmtId="0" fontId="25" fillId="0" borderId="26" xfId="0" applyFont="1" applyBorder="1" applyAlignment="1">
      <alignment vertical="top" wrapText="1"/>
    </xf>
    <xf numFmtId="0" fontId="25" fillId="0" borderId="27" xfId="0" applyFont="1" applyBorder="1" applyAlignment="1">
      <alignment vertical="top" wrapText="1"/>
    </xf>
    <xf numFmtId="0" fontId="25" fillId="0" borderId="23" xfId="0" applyFont="1" applyBorder="1" applyAlignment="1">
      <alignment vertical="top" wrapText="1"/>
    </xf>
    <xf numFmtId="0" fontId="25" fillId="0" borderId="1" xfId="0" applyFont="1" applyBorder="1" applyAlignment="1">
      <alignment vertical="top" wrapText="1"/>
    </xf>
    <xf numFmtId="0" fontId="25" fillId="0" borderId="31" xfId="0" applyFont="1" applyBorder="1" applyAlignment="1">
      <alignment vertical="top" wrapText="1"/>
    </xf>
    <xf numFmtId="0" fontId="25" fillId="0" borderId="1" xfId="0" applyFont="1" applyBorder="1"/>
    <xf numFmtId="0" fontId="21" fillId="0" borderId="1" xfId="0" applyFont="1" applyBorder="1" applyAlignment="1">
      <alignment vertical="top" wrapText="1"/>
    </xf>
    <xf numFmtId="0" fontId="21" fillId="3" borderId="25" xfId="0" applyFont="1" applyFill="1" applyBorder="1"/>
    <xf numFmtId="0" fontId="27" fillId="0" borderId="1" xfId="0" applyFont="1" applyBorder="1" applyAlignment="1">
      <alignment horizontal="center" vertical="top" wrapText="1"/>
    </xf>
    <xf numFmtId="0" fontId="27" fillId="0" borderId="31" xfId="0" applyFont="1" applyBorder="1" applyAlignment="1">
      <alignment horizontal="center" vertical="top" wrapText="1"/>
    </xf>
    <xf numFmtId="0" fontId="27" fillId="0" borderId="1" xfId="0" applyFont="1" applyBorder="1" applyAlignment="1">
      <alignment horizontal="center" vertical="top"/>
    </xf>
    <xf numFmtId="0" fontId="1" fillId="2" borderId="2" xfId="0" applyFont="1" applyFill="1" applyBorder="1" applyAlignment="1">
      <alignment vertical="top" wrapText="1"/>
    </xf>
    <xf numFmtId="0" fontId="1" fillId="2" borderId="3" xfId="0" applyFont="1" applyFill="1" applyBorder="1" applyAlignment="1">
      <alignment vertical="top" wrapText="1"/>
    </xf>
    <xf numFmtId="0" fontId="21" fillId="0" borderId="0" xfId="0" applyFont="1" applyAlignment="1">
      <alignment horizontal="right"/>
    </xf>
    <xf numFmtId="0" fontId="21" fillId="3" borderId="19" xfId="0" applyFont="1" applyFill="1" applyBorder="1" applyAlignment="1">
      <alignment horizontal="right"/>
    </xf>
    <xf numFmtId="0" fontId="21" fillId="3" borderId="20" xfId="0" applyFont="1" applyFill="1" applyBorder="1" applyAlignment="1">
      <alignment horizontal="right"/>
    </xf>
    <xf numFmtId="0" fontId="21" fillId="3" borderId="22" xfId="0" applyFont="1" applyFill="1" applyBorder="1" applyAlignment="1">
      <alignment horizontal="right"/>
    </xf>
    <xf numFmtId="0" fontId="21" fillId="3" borderId="0" xfId="0" applyFont="1" applyFill="1" applyAlignment="1">
      <alignment horizontal="right"/>
    </xf>
    <xf numFmtId="0" fontId="1" fillId="3" borderId="22" xfId="0" applyFont="1" applyFill="1" applyBorder="1" applyAlignment="1">
      <alignment horizontal="right"/>
    </xf>
    <xf numFmtId="0" fontId="1" fillId="3" borderId="22" xfId="0" applyFont="1" applyFill="1" applyBorder="1" applyAlignment="1">
      <alignment horizontal="right" vertical="top" wrapText="1"/>
    </xf>
    <xf numFmtId="0" fontId="28" fillId="3" borderId="0" xfId="0" applyFont="1" applyFill="1" applyAlignment="1">
      <alignment horizontal="right"/>
    </xf>
    <xf numFmtId="0" fontId="4" fillId="3" borderId="0" xfId="0" applyFont="1" applyFill="1" applyAlignment="1">
      <alignment horizontal="right"/>
    </xf>
    <xf numFmtId="0" fontId="1" fillId="3" borderId="24" xfId="0" applyFont="1" applyFill="1" applyBorder="1" applyAlignment="1">
      <alignment horizontal="right"/>
    </xf>
    <xf numFmtId="0" fontId="1" fillId="3" borderId="25" xfId="0" applyFont="1" applyFill="1" applyBorder="1" applyAlignment="1">
      <alignment horizontal="right"/>
    </xf>
    <xf numFmtId="0" fontId="1" fillId="2" borderId="34" xfId="0" applyFont="1" applyFill="1" applyBorder="1" applyAlignment="1">
      <alignment vertical="top" wrapText="1"/>
    </xf>
    <xf numFmtId="0" fontId="1" fillId="2" borderId="35" xfId="0" applyFont="1" applyFill="1" applyBorder="1" applyAlignment="1">
      <alignment vertical="top" wrapText="1"/>
    </xf>
    <xf numFmtId="0" fontId="1" fillId="2" borderId="33" xfId="0" applyFont="1" applyFill="1" applyBorder="1" applyAlignment="1">
      <alignment vertical="top" wrapText="1"/>
    </xf>
    <xf numFmtId="0" fontId="1" fillId="2" borderId="36" xfId="0" applyFont="1" applyFill="1" applyBorder="1" applyAlignment="1">
      <alignment vertical="top" wrapText="1"/>
    </xf>
    <xf numFmtId="0" fontId="1" fillId="2" borderId="1" xfId="0" applyFont="1" applyFill="1" applyBorder="1" applyAlignment="1">
      <alignment vertical="top" wrapText="1"/>
    </xf>
    <xf numFmtId="0" fontId="1" fillId="2" borderId="18" xfId="0" applyFont="1" applyFill="1" applyBorder="1" applyAlignment="1">
      <alignment vertical="top" wrapText="1"/>
    </xf>
    <xf numFmtId="0" fontId="2" fillId="2" borderId="32" xfId="0" applyFont="1" applyFill="1" applyBorder="1" applyAlignment="1">
      <alignment horizontal="right" vertical="center" wrapText="1"/>
    </xf>
    <xf numFmtId="0" fontId="2" fillId="2" borderId="38"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4" fillId="3" borderId="0" xfId="0" applyFont="1" applyFill="1"/>
    <xf numFmtId="0" fontId="1" fillId="3" borderId="0" xfId="0" applyFont="1" applyFill="1" applyAlignment="1">
      <alignment horizontal="left" vertical="top" wrapText="1"/>
    </xf>
    <xf numFmtId="0" fontId="28" fillId="3" borderId="1" xfId="0" applyFont="1" applyFill="1" applyBorder="1" applyAlignment="1">
      <alignment horizontal="center" vertical="center" wrapText="1"/>
    </xf>
    <xf numFmtId="0" fontId="21" fillId="3" borderId="24" xfId="0" applyFont="1" applyFill="1" applyBorder="1"/>
    <xf numFmtId="0" fontId="21" fillId="3" borderId="26" xfId="0" applyFont="1" applyFill="1" applyBorder="1"/>
    <xf numFmtId="0" fontId="0" fillId="9" borderId="1" xfId="0" applyFill="1" applyBorder="1" applyProtection="1">
      <protection locked="0"/>
    </xf>
    <xf numFmtId="0" fontId="0" fillId="0" borderId="18" xfId="0" applyBorder="1"/>
    <xf numFmtId="0" fontId="38" fillId="11" borderId="57" xfId="0" applyFont="1" applyFill="1" applyBorder="1" applyAlignment="1">
      <alignment horizontal="left" vertical="center" wrapText="1"/>
    </xf>
    <xf numFmtId="0" fontId="38" fillId="11" borderId="11" xfId="0" applyFont="1" applyFill="1" applyBorder="1" applyAlignment="1">
      <alignment horizontal="left" vertical="center" wrapText="1"/>
    </xf>
    <xf numFmtId="0" fontId="38" fillId="11" borderId="9" xfId="0" applyFont="1" applyFill="1" applyBorder="1" applyAlignment="1">
      <alignment horizontal="left" vertical="center" wrapText="1"/>
    </xf>
    <xf numFmtId="0" fontId="39" fillId="0" borderId="10" xfId="0" applyFont="1" applyBorder="1" applyAlignment="1">
      <alignment horizontal="left" vertical="center"/>
    </xf>
    <xf numFmtId="0" fontId="39" fillId="0" borderId="60" xfId="0" applyFont="1" applyBorder="1" applyAlignment="1">
      <alignment horizontal="left" vertical="center"/>
    </xf>
    <xf numFmtId="0" fontId="35" fillId="12" borderId="11" xfId="4" applyFill="1" applyBorder="1" applyAlignment="1" applyProtection="1">
      <alignment horizontal="center" vertical="center"/>
      <protection locked="0"/>
    </xf>
    <xf numFmtId="0" fontId="40" fillId="12" borderId="11" xfId="4" applyFont="1" applyFill="1" applyBorder="1" applyAlignment="1" applyProtection="1">
      <alignment horizontal="center" vertical="center"/>
      <protection locked="0"/>
    </xf>
    <xf numFmtId="0" fontId="40" fillId="12" borderId="7" xfId="4" applyFont="1" applyFill="1" applyBorder="1" applyAlignment="1" applyProtection="1">
      <alignment horizontal="center" vertical="center"/>
      <protection locked="0"/>
    </xf>
    <xf numFmtId="0" fontId="41" fillId="0" borderId="11" xfId="0" applyFont="1" applyBorder="1" applyAlignment="1">
      <alignment horizontal="left" vertical="center"/>
    </xf>
    <xf numFmtId="10" fontId="40" fillId="8" borderId="11" xfId="4" applyNumberFormat="1" applyFont="1" applyBorder="1" applyAlignment="1" applyProtection="1">
      <alignment horizontal="center" vertical="center"/>
      <protection locked="0"/>
    </xf>
    <xf numFmtId="10" fontId="40" fillId="8" borderId="7" xfId="4" applyNumberFormat="1" applyFont="1" applyBorder="1" applyAlignment="1" applyProtection="1">
      <alignment horizontal="center" vertical="center"/>
      <protection locked="0"/>
    </xf>
    <xf numFmtId="0" fontId="41" fillId="0" borderId="57" xfId="0" applyFont="1" applyBorder="1" applyAlignment="1">
      <alignment horizontal="left" vertical="center"/>
    </xf>
    <xf numFmtId="10" fontId="40" fillId="12" borderId="11" xfId="4" applyNumberFormat="1" applyFont="1" applyFill="1" applyBorder="1" applyAlignment="1" applyProtection="1">
      <alignment horizontal="center" vertical="center"/>
      <protection locked="0"/>
    </xf>
    <xf numFmtId="10" fontId="40" fillId="12" borderId="7" xfId="4" applyNumberFormat="1" applyFont="1" applyFill="1" applyBorder="1" applyAlignment="1" applyProtection="1">
      <alignment horizontal="center" vertical="center"/>
      <protection locked="0"/>
    </xf>
    <xf numFmtId="0" fontId="0" fillId="0" borderId="0" xfId="0" applyAlignment="1">
      <alignment horizontal="left"/>
    </xf>
    <xf numFmtId="0" fontId="0" fillId="0" borderId="0" xfId="0" applyProtection="1">
      <protection locked="0"/>
    </xf>
    <xf numFmtId="0" fontId="38" fillId="11" borderId="61" xfId="0" applyFont="1" applyFill="1" applyBorder="1" applyAlignment="1">
      <alignment horizontal="center" vertical="center" wrapText="1"/>
    </xf>
    <xf numFmtId="0" fontId="38" fillId="11" borderId="45" xfId="0" applyFont="1" applyFill="1" applyBorder="1" applyAlignment="1">
      <alignment horizontal="center" vertical="center" wrapText="1"/>
    </xf>
    <xf numFmtId="0" fontId="39" fillId="0" borderId="11" xfId="0" applyFont="1" applyBorder="1" applyAlignment="1">
      <alignment vertical="center" wrapText="1"/>
    </xf>
    <xf numFmtId="0" fontId="35" fillId="12" borderId="11" xfId="4" applyFill="1" applyBorder="1" applyAlignment="1" applyProtection="1">
      <alignment wrapText="1"/>
      <protection locked="0"/>
    </xf>
    <xf numFmtId="0" fontId="42" fillId="2" borderId="11" xfId="0" applyFont="1" applyFill="1" applyBorder="1" applyAlignment="1">
      <alignment vertical="center" wrapText="1"/>
    </xf>
    <xf numFmtId="10" fontId="35" fillId="8" borderId="11" xfId="4" applyNumberFormat="1" applyBorder="1" applyAlignment="1" applyProtection="1">
      <alignment horizontal="center" vertical="center" wrapText="1"/>
      <protection locked="0"/>
    </xf>
    <xf numFmtId="10" fontId="35" fillId="12" borderId="11" xfId="4" applyNumberFormat="1" applyFill="1" applyBorder="1" applyAlignment="1" applyProtection="1">
      <alignment horizontal="center" vertical="center" wrapText="1"/>
      <protection locked="0"/>
    </xf>
    <xf numFmtId="0" fontId="38" fillId="11" borderId="53" xfId="0" applyFont="1" applyFill="1" applyBorder="1" applyAlignment="1">
      <alignment horizontal="center" vertical="center" wrapText="1"/>
    </xf>
    <xf numFmtId="0" fontId="38" fillId="11" borderId="11" xfId="0" applyFont="1" applyFill="1" applyBorder="1" applyAlignment="1">
      <alignment horizontal="center" vertical="center" wrapText="1"/>
    </xf>
    <xf numFmtId="0" fontId="38" fillId="11" borderId="7" xfId="0" applyFont="1" applyFill="1" applyBorder="1" applyAlignment="1">
      <alignment horizontal="center" vertical="center" wrapText="1"/>
    </xf>
    <xf numFmtId="0" fontId="43" fillId="8" borderId="53" xfId="4" applyFont="1" applyBorder="1" applyAlignment="1" applyProtection="1">
      <alignment vertical="center" wrapText="1"/>
      <protection locked="0"/>
    </xf>
    <xf numFmtId="0" fontId="43" fillId="8" borderId="11" xfId="4" applyFont="1" applyBorder="1" applyAlignment="1" applyProtection="1">
      <alignment horizontal="center" vertical="center"/>
      <protection locked="0"/>
    </xf>
    <xf numFmtId="0" fontId="43" fillId="8" borderId="7" xfId="4" applyFont="1" applyBorder="1" applyAlignment="1" applyProtection="1">
      <alignment horizontal="center" vertical="center"/>
      <protection locked="0"/>
    </xf>
    <xf numFmtId="0" fontId="43" fillId="12" borderId="11" xfId="4" applyFont="1" applyFill="1" applyBorder="1" applyAlignment="1" applyProtection="1">
      <alignment horizontal="center" vertical="center"/>
      <protection locked="0"/>
    </xf>
    <xf numFmtId="0" fontId="43" fillId="12" borderId="53" xfId="4" applyFont="1" applyFill="1" applyBorder="1" applyAlignment="1" applyProtection="1">
      <alignment vertical="center" wrapText="1"/>
      <protection locked="0"/>
    </xf>
    <xf numFmtId="0" fontId="43" fillId="12" borderId="7" xfId="4" applyFont="1" applyFill="1" applyBorder="1" applyAlignment="1" applyProtection="1">
      <alignment horizontal="center" vertical="center"/>
      <protection locked="0"/>
    </xf>
    <xf numFmtId="0" fontId="43" fillId="8" borderId="7" xfId="4" applyFont="1" applyBorder="1" applyAlignment="1" applyProtection="1">
      <alignment vertical="center"/>
      <protection locked="0"/>
    </xf>
    <xf numFmtId="0" fontId="43" fillId="12" borderId="7" xfId="4" applyFont="1" applyFill="1" applyBorder="1" applyAlignment="1" applyProtection="1">
      <alignment vertical="center"/>
      <protection locked="0"/>
    </xf>
    <xf numFmtId="0" fontId="43" fillId="8" borderId="37" xfId="4" applyFont="1" applyBorder="1" applyAlignment="1" applyProtection="1">
      <alignment vertical="center"/>
      <protection locked="0"/>
    </xf>
    <xf numFmtId="0" fontId="43" fillId="12" borderId="37" xfId="4" applyFont="1" applyFill="1" applyBorder="1" applyAlignment="1" applyProtection="1">
      <alignment vertical="center"/>
      <protection locked="0"/>
    </xf>
    <xf numFmtId="0" fontId="0" fillId="0" borderId="0" xfId="0" applyAlignment="1">
      <alignment wrapText="1"/>
    </xf>
    <xf numFmtId="0" fontId="38" fillId="11" borderId="61" xfId="0" applyFont="1" applyFill="1" applyBorder="1" applyAlignment="1">
      <alignment horizontal="center" vertical="center"/>
    </xf>
    <xf numFmtId="0" fontId="38" fillId="11" borderId="9" xfId="0" applyFont="1" applyFill="1" applyBorder="1" applyAlignment="1">
      <alignment horizontal="center" vertical="center"/>
    </xf>
    <xf numFmtId="0" fontId="38" fillId="11" borderId="57" xfId="0" applyFont="1" applyFill="1" applyBorder="1" applyAlignment="1">
      <alignment horizontal="center" vertical="center" wrapText="1"/>
    </xf>
    <xf numFmtId="0" fontId="35" fillId="8" borderId="11" xfId="4" applyBorder="1" applyAlignment="1" applyProtection="1">
      <alignment horizontal="center" vertical="center"/>
      <protection locked="0"/>
    </xf>
    <xf numFmtId="10" fontId="35" fillId="8" borderId="11" xfId="4" applyNumberFormat="1" applyBorder="1" applyAlignment="1" applyProtection="1">
      <alignment horizontal="center" vertical="center"/>
      <protection locked="0"/>
    </xf>
    <xf numFmtId="10" fontId="35" fillId="12" borderId="11" xfId="4" applyNumberFormat="1" applyFill="1" applyBorder="1" applyAlignment="1" applyProtection="1">
      <alignment horizontal="center" vertical="center"/>
      <protection locked="0"/>
    </xf>
    <xf numFmtId="0" fontId="38" fillId="11" borderId="40" xfId="0" applyFont="1" applyFill="1" applyBorder="1" applyAlignment="1">
      <alignment horizontal="center" vertical="center" wrapText="1"/>
    </xf>
    <xf numFmtId="0" fontId="38" fillId="11" borderId="30" xfId="0" applyFont="1" applyFill="1" applyBorder="1" applyAlignment="1">
      <alignment horizontal="center" vertical="center" wrapText="1"/>
    </xf>
    <xf numFmtId="0" fontId="38" fillId="11" borderId="54" xfId="0" applyFont="1" applyFill="1" applyBorder="1" applyAlignment="1">
      <alignment horizontal="center" vertical="center" wrapText="1"/>
    </xf>
    <xf numFmtId="0" fontId="43" fillId="8" borderId="54" xfId="4" applyFont="1" applyBorder="1" applyAlignment="1" applyProtection="1">
      <alignment horizontal="center" vertical="center"/>
      <protection locked="0"/>
    </xf>
    <xf numFmtId="0" fontId="35" fillId="12" borderId="11" xfId="4" applyFill="1" applyBorder="1" applyProtection="1">
      <protection locked="0"/>
    </xf>
    <xf numFmtId="0" fontId="43" fillId="12" borderId="30" xfId="4" applyFont="1" applyFill="1" applyBorder="1" applyAlignment="1" applyProtection="1">
      <alignment vertical="center" wrapText="1"/>
      <protection locked="0"/>
    </xf>
    <xf numFmtId="0" fontId="43" fillId="12" borderId="54" xfId="4" applyFont="1" applyFill="1" applyBorder="1" applyAlignment="1" applyProtection="1">
      <alignment horizontal="center" vertical="center"/>
      <protection locked="0"/>
    </xf>
    <xf numFmtId="0" fontId="0" fillId="0" borderId="0" xfId="0" applyAlignment="1">
      <alignment horizontal="left" wrapText="1"/>
    </xf>
    <xf numFmtId="0" fontId="38" fillId="11" borderId="6" xfId="0" applyFont="1" applyFill="1" applyBorder="1" applyAlignment="1">
      <alignment horizontal="center" vertical="center" wrapText="1"/>
    </xf>
    <xf numFmtId="0" fontId="38" fillId="11" borderId="29" xfId="0" applyFont="1" applyFill="1" applyBorder="1" applyAlignment="1">
      <alignment horizontal="center" vertical="center"/>
    </xf>
    <xf numFmtId="0" fontId="35" fillId="8" borderId="11" xfId="4" applyBorder="1" applyAlignment="1" applyProtection="1">
      <alignment vertical="center" wrapText="1"/>
      <protection locked="0"/>
    </xf>
    <xf numFmtId="0" fontId="35" fillId="8" borderId="53" xfId="4" applyBorder="1" applyAlignment="1" applyProtection="1">
      <alignment vertical="center" wrapText="1"/>
      <protection locked="0"/>
    </xf>
    <xf numFmtId="0" fontId="35" fillId="12" borderId="11" xfId="4" applyFill="1" applyBorder="1" applyAlignment="1" applyProtection="1">
      <alignment vertical="center" wrapText="1"/>
      <protection locked="0"/>
    </xf>
    <xf numFmtId="0" fontId="35" fillId="12" borderId="53" xfId="4" applyFill="1" applyBorder="1" applyAlignment="1" applyProtection="1">
      <alignment vertical="center" wrapText="1"/>
      <protection locked="0"/>
    </xf>
    <xf numFmtId="0" fontId="35" fillId="8" borderId="57" xfId="4" applyBorder="1" applyAlignment="1" applyProtection="1">
      <alignment horizontal="center" vertical="center"/>
      <protection locked="0"/>
    </xf>
    <xf numFmtId="0" fontId="35" fillId="8" borderId="7" xfId="4" applyBorder="1" applyAlignment="1" applyProtection="1">
      <alignment horizontal="center" vertical="center"/>
      <protection locked="0"/>
    </xf>
    <xf numFmtId="0" fontId="35" fillId="12" borderId="57" xfId="4" applyFill="1" applyBorder="1" applyAlignment="1" applyProtection="1">
      <alignment horizontal="center" vertical="center"/>
      <protection locked="0"/>
    </xf>
    <xf numFmtId="0" fontId="35" fillId="12" borderId="7" xfId="4" applyFill="1" applyBorder="1" applyAlignment="1" applyProtection="1">
      <alignment horizontal="center" vertical="center"/>
      <protection locked="0"/>
    </xf>
    <xf numFmtId="0" fontId="0" fillId="0" borderId="0" xfId="0" applyAlignment="1">
      <alignment horizontal="left" vertical="center" wrapText="1"/>
    </xf>
    <xf numFmtId="0" fontId="38" fillId="11" borderId="45" xfId="0" applyFont="1" applyFill="1" applyBorder="1" applyAlignment="1">
      <alignment horizontal="center" vertical="center"/>
    </xf>
    <xf numFmtId="0" fontId="35" fillId="8" borderId="7" xfId="4" applyBorder="1" applyAlignment="1" applyProtection="1">
      <alignment vertical="center" wrapText="1"/>
      <protection locked="0"/>
    </xf>
    <xf numFmtId="0" fontId="35" fillId="12" borderId="30" xfId="4" applyFill="1" applyBorder="1" applyAlignment="1" applyProtection="1">
      <alignment horizontal="center" vertical="center" wrapText="1"/>
      <protection locked="0"/>
    </xf>
    <xf numFmtId="0" fontId="35" fillId="12" borderId="57" xfId="4" applyFill="1" applyBorder="1" applyAlignment="1" applyProtection="1">
      <alignment horizontal="center" vertical="center" wrapText="1"/>
      <protection locked="0"/>
    </xf>
    <xf numFmtId="0" fontId="35" fillId="12" borderId="7" xfId="4" applyFill="1" applyBorder="1" applyAlignment="1" applyProtection="1">
      <alignment vertical="center" wrapText="1"/>
      <protection locked="0"/>
    </xf>
    <xf numFmtId="0" fontId="38" fillId="11" borderId="41" xfId="0" applyFont="1" applyFill="1" applyBorder="1" applyAlignment="1">
      <alignment horizontal="center" vertical="center"/>
    </xf>
    <xf numFmtId="0" fontId="38" fillId="11" borderId="10" xfId="0" applyFont="1" applyFill="1" applyBorder="1" applyAlignment="1">
      <alignment horizontal="center" vertical="center" wrapText="1"/>
    </xf>
    <xf numFmtId="0" fontId="35" fillId="8" borderId="35" xfId="4" applyBorder="1" applyAlignment="1" applyProtection="1">
      <protection locked="0"/>
    </xf>
    <xf numFmtId="10" fontId="35" fillId="8" borderId="40" xfId="4" applyNumberFormat="1" applyBorder="1" applyAlignment="1" applyProtection="1">
      <alignment horizontal="center" vertical="center"/>
      <protection locked="0"/>
    </xf>
    <xf numFmtId="0" fontId="35" fillId="12" borderId="35" xfId="4" applyFill="1" applyBorder="1" applyAlignment="1" applyProtection="1">
      <protection locked="0"/>
    </xf>
    <xf numFmtId="10" fontId="35" fillId="12" borderId="40" xfId="4" applyNumberFormat="1" applyFill="1" applyBorder="1" applyAlignment="1" applyProtection="1">
      <alignment horizontal="center" vertical="center"/>
      <protection locked="0"/>
    </xf>
    <xf numFmtId="0" fontId="38" fillId="11" borderId="30" xfId="0" applyFont="1" applyFill="1" applyBorder="1" applyAlignment="1">
      <alignment horizontal="center" vertical="center"/>
    </xf>
    <xf numFmtId="0" fontId="38" fillId="11" borderId="11" xfId="0" applyFont="1" applyFill="1" applyBorder="1" applyAlignment="1">
      <alignment horizontal="center" wrapText="1"/>
    </xf>
    <xf numFmtId="0" fontId="38" fillId="11" borderId="7" xfId="0" applyFont="1" applyFill="1" applyBorder="1" applyAlignment="1">
      <alignment horizontal="center" wrapText="1"/>
    </xf>
    <xf numFmtId="0" fontId="38" fillId="11" borderId="57" xfId="0" applyFont="1" applyFill="1" applyBorder="1" applyAlignment="1">
      <alignment horizontal="center" wrapText="1"/>
    </xf>
    <xf numFmtId="0" fontId="43" fillId="8" borderId="11" xfId="4" applyFont="1" applyBorder="1" applyAlignment="1" applyProtection="1">
      <alignment horizontal="center" vertical="center" wrapText="1"/>
      <protection locked="0"/>
    </xf>
    <xf numFmtId="0" fontId="43" fillId="12" borderId="11" xfId="4" applyFont="1" applyFill="1" applyBorder="1" applyAlignment="1" applyProtection="1">
      <alignment horizontal="center" vertical="center" wrapText="1"/>
      <protection locked="0"/>
    </xf>
    <xf numFmtId="0" fontId="35" fillId="8" borderId="30" xfId="4" applyBorder="1" applyAlignment="1" applyProtection="1">
      <alignment vertical="center"/>
      <protection locked="0"/>
    </xf>
    <xf numFmtId="0" fontId="35" fillId="8" borderId="0" xfId="4" applyProtection="1"/>
    <xf numFmtId="0" fontId="33" fillId="6" borderId="0" xfId="2" applyProtection="1"/>
    <xf numFmtId="0" fontId="34" fillId="7" borderId="0" xfId="3" applyProtection="1"/>
    <xf numFmtId="0" fontId="22" fillId="3" borderId="20" xfId="0" applyFont="1" applyFill="1" applyBorder="1" applyAlignment="1">
      <alignment vertical="top" wrapText="1"/>
    </xf>
    <xf numFmtId="0" fontId="22" fillId="3" borderId="21" xfId="0" applyFont="1" applyFill="1" applyBorder="1" applyAlignment="1">
      <alignment vertical="top" wrapText="1"/>
    </xf>
    <xf numFmtId="0" fontId="20" fillId="3" borderId="25" xfId="1" applyFill="1" applyBorder="1" applyAlignment="1" applyProtection="1">
      <alignment vertical="top" wrapText="1"/>
    </xf>
    <xf numFmtId="0" fontId="20" fillId="3" borderId="26" xfId="1" applyFill="1" applyBorder="1" applyAlignment="1" applyProtection="1">
      <alignment vertical="top" wrapText="1"/>
    </xf>
    <xf numFmtId="0" fontId="35" fillId="12" borderId="54" xfId="4" applyFill="1" applyBorder="1" applyAlignment="1" applyProtection="1">
      <alignment horizontal="center" vertical="center"/>
      <protection locked="0"/>
    </xf>
    <xf numFmtId="0" fontId="0" fillId="10" borderId="1" xfId="0" applyFill="1" applyBorder="1"/>
    <xf numFmtId="0" fontId="35" fillId="12" borderId="57" xfId="4" applyFill="1" applyBorder="1" applyAlignment="1" applyProtection="1">
      <alignment vertical="center"/>
      <protection locked="0"/>
    </xf>
    <xf numFmtId="0" fontId="0" fillId="0" borderId="0" xfId="0" applyAlignment="1">
      <alignment vertical="center" wrapText="1"/>
    </xf>
    <xf numFmtId="0" fontId="45" fillId="0" borderId="1" xfId="0" applyFont="1" applyBorder="1"/>
    <xf numFmtId="0" fontId="13" fillId="0" borderId="1" xfId="0" applyFont="1" applyBorder="1" applyAlignment="1">
      <alignment vertical="top" wrapText="1"/>
    </xf>
    <xf numFmtId="0" fontId="0" fillId="0" borderId="0" xfId="0" applyAlignment="1">
      <alignment horizontal="left" vertical="top"/>
    </xf>
    <xf numFmtId="0" fontId="0" fillId="3" borderId="0" xfId="0" applyFill="1" applyAlignment="1">
      <alignment horizontal="left" vertical="top"/>
    </xf>
    <xf numFmtId="0" fontId="0" fillId="3" borderId="26" xfId="0" applyFill="1" applyBorder="1" applyAlignment="1">
      <alignment horizontal="left" vertical="top"/>
    </xf>
    <xf numFmtId="0" fontId="0" fillId="3" borderId="25" xfId="0" applyFill="1" applyBorder="1" applyAlignment="1">
      <alignment horizontal="left" vertical="top"/>
    </xf>
    <xf numFmtId="0" fontId="0" fillId="3" borderId="24" xfId="0" applyFill="1" applyBorder="1" applyAlignment="1">
      <alignment horizontal="left" vertical="top"/>
    </xf>
    <xf numFmtId="0" fontId="0" fillId="3" borderId="23" xfId="0" applyFill="1" applyBorder="1" applyAlignment="1">
      <alignment horizontal="left" vertical="top"/>
    </xf>
    <xf numFmtId="0" fontId="0" fillId="3" borderId="22" xfId="0" applyFill="1" applyBorder="1" applyAlignment="1">
      <alignment horizontal="left" vertical="top"/>
    </xf>
    <xf numFmtId="0" fontId="0" fillId="13" borderId="23" xfId="0" applyFill="1" applyBorder="1" applyAlignment="1">
      <alignment horizontal="left" vertical="top"/>
    </xf>
    <xf numFmtId="0" fontId="0" fillId="13" borderId="0" xfId="0" applyFill="1" applyAlignment="1">
      <alignment horizontal="left" vertical="top"/>
    </xf>
    <xf numFmtId="0" fontId="21" fillId="3" borderId="0" xfId="0" applyFont="1" applyFill="1" applyAlignment="1">
      <alignment horizontal="left" vertical="top" wrapText="1"/>
    </xf>
    <xf numFmtId="0" fontId="28" fillId="13" borderId="0" xfId="0" applyFont="1" applyFill="1" applyAlignment="1">
      <alignment horizontal="left" vertical="top"/>
    </xf>
    <xf numFmtId="0" fontId="0" fillId="0" borderId="0" xfId="0" applyAlignment="1">
      <alignment horizontal="left" vertical="top" wrapText="1"/>
    </xf>
    <xf numFmtId="0" fontId="0" fillId="3" borderId="0" xfId="0" applyFill="1" applyAlignment="1">
      <alignment horizontal="left" vertical="top" wrapText="1"/>
    </xf>
    <xf numFmtId="0" fontId="0" fillId="13" borderId="23" xfId="0" applyFill="1" applyBorder="1" applyAlignment="1">
      <alignment horizontal="left" vertical="top" wrapText="1"/>
    </xf>
    <xf numFmtId="0" fontId="0" fillId="13" borderId="0" xfId="0" applyFill="1" applyAlignment="1">
      <alignment horizontal="left" vertical="top" wrapText="1"/>
    </xf>
    <xf numFmtId="0" fontId="0" fillId="0" borderId="14" xfId="0" applyBorder="1" applyAlignment="1">
      <alignment horizontal="left" vertical="top" wrapText="1"/>
    </xf>
    <xf numFmtId="0" fontId="0" fillId="0" borderId="13" xfId="0" applyBorder="1" applyAlignment="1">
      <alignment horizontal="left" vertical="top" wrapText="1"/>
    </xf>
    <xf numFmtId="0" fontId="0" fillId="0" borderId="13" xfId="0" applyBorder="1" applyAlignment="1">
      <alignment horizontal="left" vertical="top"/>
    </xf>
    <xf numFmtId="0" fontId="0" fillId="0" borderId="12" xfId="0" applyBorder="1" applyAlignment="1">
      <alignment horizontal="left" vertical="center" wrapText="1"/>
    </xf>
    <xf numFmtId="0" fontId="21" fillId="0" borderId="7" xfId="0" applyFont="1" applyBorder="1" applyAlignment="1">
      <alignment horizontal="left" vertical="top" wrapText="1"/>
    </xf>
    <xf numFmtId="0" fontId="21" fillId="0" borderId="11" xfId="0" applyFont="1" applyBorder="1" applyAlignment="1">
      <alignment horizontal="left" vertical="top" wrapText="1"/>
    </xf>
    <xf numFmtId="0" fontId="21" fillId="0" borderId="11" xfId="0" applyFont="1" applyBorder="1" applyAlignment="1">
      <alignment horizontal="left" vertical="top"/>
    </xf>
    <xf numFmtId="0" fontId="21" fillId="0" borderId="6" xfId="0" applyFont="1" applyBorder="1" applyAlignment="1">
      <alignment horizontal="left" vertical="center" wrapText="1"/>
    </xf>
    <xf numFmtId="0" fontId="48" fillId="0" borderId="0" xfId="0" applyFont="1" applyAlignment="1">
      <alignment horizontal="left" vertical="top"/>
    </xf>
    <xf numFmtId="0" fontId="48" fillId="0" borderId="0" xfId="0" applyFont="1" applyAlignment="1">
      <alignment horizontal="left" vertical="top" wrapText="1"/>
    </xf>
    <xf numFmtId="0" fontId="48" fillId="3" borderId="0" xfId="0" applyFont="1" applyFill="1" applyAlignment="1">
      <alignment horizontal="left" vertical="top" wrapText="1"/>
    </xf>
    <xf numFmtId="0" fontId="48" fillId="13" borderId="23" xfId="0" applyFont="1" applyFill="1" applyBorder="1" applyAlignment="1">
      <alignment horizontal="left" vertical="top" wrapText="1"/>
    </xf>
    <xf numFmtId="0" fontId="48" fillId="13" borderId="0" xfId="0" applyFont="1" applyFill="1" applyAlignment="1">
      <alignment horizontal="left" vertical="top" wrapText="1"/>
    </xf>
    <xf numFmtId="0" fontId="28" fillId="0" borderId="9"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8" xfId="0" applyFont="1" applyBorder="1" applyAlignment="1">
      <alignment horizontal="left" vertical="center" wrapText="1"/>
    </xf>
    <xf numFmtId="0" fontId="48" fillId="3" borderId="22" xfId="0" applyFont="1" applyFill="1" applyBorder="1" applyAlignment="1">
      <alignment horizontal="left" vertical="top"/>
    </xf>
    <xf numFmtId="0" fontId="21" fillId="13" borderId="0" xfId="0" applyFont="1" applyFill="1" applyAlignment="1">
      <alignment horizontal="left" vertical="top" wrapText="1"/>
    </xf>
    <xf numFmtId="0" fontId="0" fillId="13" borderId="23" xfId="0" applyFill="1" applyBorder="1" applyAlignment="1">
      <alignment horizontal="left" vertical="center"/>
    </xf>
    <xf numFmtId="0" fontId="0" fillId="13" borderId="0" xfId="0" applyFill="1" applyAlignment="1">
      <alignment horizontal="left" vertical="center"/>
    </xf>
    <xf numFmtId="0" fontId="0" fillId="3" borderId="22" xfId="0" applyFill="1" applyBorder="1" applyAlignment="1">
      <alignment horizontal="left" vertical="center"/>
    </xf>
    <xf numFmtId="0" fontId="28" fillId="13" borderId="0" xfId="0" applyFont="1" applyFill="1" applyAlignment="1">
      <alignment horizontal="left" vertical="top" wrapText="1"/>
    </xf>
    <xf numFmtId="0" fontId="48" fillId="3" borderId="0" xfId="0" applyFont="1" applyFill="1" applyAlignment="1">
      <alignment horizontal="left" vertical="top"/>
    </xf>
    <xf numFmtId="0" fontId="48" fillId="13" borderId="23" xfId="0" applyFont="1" applyFill="1" applyBorder="1" applyAlignment="1">
      <alignment horizontal="left" vertical="top"/>
    </xf>
    <xf numFmtId="0" fontId="48" fillId="13" borderId="0" xfId="0" applyFont="1" applyFill="1" applyAlignment="1">
      <alignment horizontal="left" vertical="top"/>
    </xf>
    <xf numFmtId="0" fontId="21" fillId="0" borderId="0" xfId="0" applyFont="1" applyAlignment="1">
      <alignment horizontal="left" vertical="top"/>
    </xf>
    <xf numFmtId="0" fontId="21" fillId="3" borderId="0" xfId="0" applyFont="1" applyFill="1" applyAlignment="1">
      <alignment horizontal="left" vertical="top"/>
    </xf>
    <xf numFmtId="0" fontId="21" fillId="13" borderId="23" xfId="0" applyFont="1" applyFill="1" applyBorder="1" applyAlignment="1">
      <alignment horizontal="left" vertical="top"/>
    </xf>
    <xf numFmtId="0" fontId="21" fillId="13" borderId="0" xfId="0" applyFont="1" applyFill="1" applyAlignment="1">
      <alignment horizontal="left" vertical="top"/>
    </xf>
    <xf numFmtId="0" fontId="21" fillId="3" borderId="22" xfId="0" applyFont="1" applyFill="1" applyBorder="1" applyAlignment="1">
      <alignment horizontal="left" vertical="top"/>
    </xf>
    <xf numFmtId="0" fontId="21" fillId="0" borderId="14" xfId="0" applyFont="1" applyBorder="1" applyAlignment="1">
      <alignment horizontal="left" vertical="top" wrapText="1"/>
    </xf>
    <xf numFmtId="0" fontId="21" fillId="0" borderId="13" xfId="0" applyFont="1" applyBorder="1" applyAlignment="1">
      <alignment horizontal="left" vertical="top" wrapText="1"/>
    </xf>
    <xf numFmtId="0" fontId="21" fillId="0" borderId="13" xfId="0" applyFont="1" applyBorder="1" applyAlignment="1">
      <alignment horizontal="left" vertical="center" wrapText="1"/>
    </xf>
    <xf numFmtId="0" fontId="21" fillId="0" borderId="12" xfId="0" applyFont="1" applyBorder="1" applyAlignment="1">
      <alignment horizontal="left" vertical="center" wrapText="1"/>
    </xf>
    <xf numFmtId="0" fontId="21" fillId="0" borderId="11" xfId="0" applyFont="1" applyBorder="1" applyAlignment="1">
      <alignment horizontal="left" vertical="center" wrapText="1"/>
    </xf>
    <xf numFmtId="0" fontId="28" fillId="0" borderId="8" xfId="0" applyFont="1" applyBorder="1" applyAlignment="1">
      <alignment horizontal="left" vertical="top" wrapText="1"/>
    </xf>
    <xf numFmtId="0" fontId="28" fillId="0" borderId="32" xfId="0" applyFont="1" applyBorder="1" applyAlignment="1">
      <alignment horizontal="left" vertical="center" wrapText="1"/>
    </xf>
    <xf numFmtId="0" fontId="0" fillId="13" borderId="23" xfId="0" applyFill="1" applyBorder="1"/>
    <xf numFmtId="0" fontId="0" fillId="13" borderId="0" xfId="0" applyFill="1"/>
    <xf numFmtId="0" fontId="0" fillId="13" borderId="21" xfId="0" applyFill="1" applyBorder="1" applyAlignment="1">
      <alignment horizontal="left" vertical="top"/>
    </xf>
    <xf numFmtId="0" fontId="0" fillId="13" borderId="20" xfId="0" applyFill="1" applyBorder="1" applyAlignment="1">
      <alignment horizontal="left" vertical="top"/>
    </xf>
    <xf numFmtId="0" fontId="0" fillId="3" borderId="19" xfId="0" applyFill="1" applyBorder="1" applyAlignment="1">
      <alignment horizontal="left" vertical="top"/>
    </xf>
    <xf numFmtId="0" fontId="21" fillId="3" borderId="26" xfId="0" applyFont="1" applyFill="1" applyBorder="1" applyAlignment="1">
      <alignment horizontal="left" vertical="top"/>
    </xf>
    <xf numFmtId="0" fontId="21" fillId="3" borderId="25" xfId="0" applyFont="1" applyFill="1" applyBorder="1" applyAlignment="1">
      <alignment horizontal="left" vertical="top"/>
    </xf>
    <xf numFmtId="0" fontId="21" fillId="3" borderId="24" xfId="0" applyFont="1" applyFill="1" applyBorder="1" applyAlignment="1">
      <alignment horizontal="left" vertical="top"/>
    </xf>
    <xf numFmtId="0" fontId="21" fillId="3" borderId="23" xfId="0" applyFont="1" applyFill="1" applyBorder="1" applyAlignment="1">
      <alignment horizontal="left" vertical="top"/>
    </xf>
    <xf numFmtId="0" fontId="28" fillId="3" borderId="0" xfId="0" applyFont="1" applyFill="1" applyAlignment="1">
      <alignment horizontal="left" vertical="top"/>
    </xf>
    <xf numFmtId="0" fontId="28" fillId="3" borderId="0" xfId="0" applyFont="1" applyFill="1" applyAlignment="1">
      <alignment horizontal="left" vertical="top" wrapText="1"/>
    </xf>
    <xf numFmtId="0" fontId="28" fillId="0" borderId="7" xfId="0" applyFont="1" applyBorder="1" applyAlignment="1">
      <alignment horizontal="center" vertical="center" wrapText="1"/>
    </xf>
    <xf numFmtId="0" fontId="28" fillId="0" borderId="11" xfId="0" applyFont="1" applyBorder="1" applyAlignment="1">
      <alignment horizontal="center" vertical="center"/>
    </xf>
    <xf numFmtId="0" fontId="28" fillId="0" borderId="6" xfId="0" applyFont="1" applyBorder="1" applyAlignment="1">
      <alignment horizontal="center" vertical="center"/>
    </xf>
    <xf numFmtId="0" fontId="21" fillId="3" borderId="21" xfId="0" applyFont="1" applyFill="1" applyBorder="1" applyAlignment="1">
      <alignment horizontal="left" vertical="top"/>
    </xf>
    <xf numFmtId="0" fontId="21" fillId="3" borderId="20" xfId="0" applyFont="1" applyFill="1" applyBorder="1" applyAlignment="1">
      <alignment horizontal="left" vertical="top"/>
    </xf>
    <xf numFmtId="0" fontId="21" fillId="3" borderId="19" xfId="0" applyFont="1" applyFill="1" applyBorder="1" applyAlignment="1">
      <alignment horizontal="left" vertical="top"/>
    </xf>
    <xf numFmtId="0" fontId="52" fillId="8" borderId="11" xfId="4" applyFont="1" applyBorder="1" applyAlignment="1" applyProtection="1">
      <alignment horizontal="center" vertical="center"/>
      <protection locked="0"/>
    </xf>
    <xf numFmtId="0" fontId="52" fillId="8" borderId="54" xfId="4" applyFont="1" applyBorder="1" applyAlignment="1" applyProtection="1">
      <alignment horizontal="center" vertical="center"/>
      <protection locked="0"/>
    </xf>
    <xf numFmtId="0" fontId="47" fillId="12" borderId="11" xfId="4" applyFont="1" applyFill="1" applyBorder="1" applyProtection="1">
      <protection locked="0"/>
    </xf>
    <xf numFmtId="0" fontId="52" fillId="12" borderId="30" xfId="4" applyFont="1" applyFill="1" applyBorder="1" applyAlignment="1" applyProtection="1">
      <alignment vertical="center" wrapText="1"/>
      <protection locked="0"/>
    </xf>
    <xf numFmtId="0" fontId="52" fillId="12" borderId="11" xfId="4" applyFont="1" applyFill="1" applyBorder="1" applyAlignment="1" applyProtection="1">
      <alignment horizontal="center" vertical="center"/>
      <protection locked="0"/>
    </xf>
    <xf numFmtId="0" fontId="52" fillId="12" borderId="54" xfId="4" applyFont="1" applyFill="1" applyBorder="1" applyAlignment="1" applyProtection="1">
      <alignment horizontal="center" vertical="center"/>
      <protection locked="0"/>
    </xf>
    <xf numFmtId="0" fontId="47" fillId="8" borderId="11" xfId="4" applyFont="1" applyBorder="1" applyAlignment="1" applyProtection="1">
      <alignment horizontal="center" vertical="center"/>
      <protection locked="0"/>
    </xf>
    <xf numFmtId="10" fontId="47" fillId="8" borderId="11" xfId="4" applyNumberFormat="1" applyFont="1" applyBorder="1" applyAlignment="1" applyProtection="1">
      <alignment horizontal="center" vertical="center"/>
      <protection locked="0"/>
    </xf>
    <xf numFmtId="0" fontId="47" fillId="12" borderId="11" xfId="4" applyFont="1" applyFill="1" applyBorder="1" applyAlignment="1" applyProtection="1">
      <alignment horizontal="center" vertical="center"/>
      <protection locked="0"/>
    </xf>
    <xf numFmtId="10" fontId="47" fillId="12" borderId="11" xfId="4" applyNumberFormat="1" applyFont="1" applyFill="1" applyBorder="1" applyAlignment="1" applyProtection="1">
      <alignment horizontal="center" vertical="center"/>
      <protection locked="0"/>
    </xf>
    <xf numFmtId="0" fontId="47" fillId="12" borderId="54" xfId="4" applyFont="1" applyFill="1" applyBorder="1" applyAlignment="1" applyProtection="1">
      <alignment horizontal="center" vertical="center"/>
      <protection locked="0"/>
    </xf>
    <xf numFmtId="0" fontId="47" fillId="8" borderId="11" xfId="4" applyFont="1" applyBorder="1" applyAlignment="1" applyProtection="1">
      <alignment horizontal="center" vertical="center" wrapText="1"/>
      <protection locked="0"/>
    </xf>
    <xf numFmtId="0" fontId="47" fillId="8" borderId="11" xfId="4" applyFont="1" applyBorder="1" applyAlignment="1" applyProtection="1">
      <alignment horizontal="left" vertical="center" wrapText="1"/>
      <protection locked="0"/>
    </xf>
    <xf numFmtId="0" fontId="47" fillId="12" borderId="6" xfId="4" applyFont="1" applyFill="1" applyBorder="1" applyAlignment="1" applyProtection="1">
      <alignment horizontal="left" vertical="center" wrapText="1"/>
      <protection locked="0"/>
    </xf>
    <xf numFmtId="0" fontId="47" fillId="12" borderId="11" xfId="4" applyFont="1" applyFill="1" applyBorder="1" applyAlignment="1" applyProtection="1">
      <alignment horizontal="left" vertical="center" wrapText="1"/>
      <protection locked="0"/>
    </xf>
    <xf numFmtId="0" fontId="47" fillId="8" borderId="30" xfId="4" applyFont="1" applyBorder="1" applyAlignment="1" applyProtection="1">
      <alignment vertical="center"/>
      <protection locked="0"/>
    </xf>
    <xf numFmtId="0" fontId="47" fillId="8" borderId="7" xfId="4" applyFont="1" applyBorder="1" applyAlignment="1" applyProtection="1">
      <alignment horizontal="center" vertical="center"/>
      <protection locked="0"/>
    </xf>
    <xf numFmtId="0" fontId="47" fillId="12" borderId="57" xfId="4" applyFont="1" applyFill="1" applyBorder="1" applyAlignment="1" applyProtection="1">
      <alignment vertical="center"/>
      <protection locked="0"/>
    </xf>
    <xf numFmtId="0" fontId="52" fillId="8" borderId="11" xfId="4" applyFont="1" applyBorder="1" applyAlignment="1" applyProtection="1">
      <alignment horizontal="center" vertical="center" wrapText="1"/>
      <protection locked="0"/>
    </xf>
    <xf numFmtId="0" fontId="52" fillId="8" borderId="7" xfId="4" applyFont="1" applyBorder="1" applyAlignment="1" applyProtection="1">
      <alignment horizontal="center" vertical="center"/>
      <protection locked="0"/>
    </xf>
    <xf numFmtId="0" fontId="52" fillId="12" borderId="11" xfId="4" applyFont="1" applyFill="1" applyBorder="1" applyAlignment="1" applyProtection="1">
      <alignment horizontal="center" vertical="center" wrapText="1"/>
      <protection locked="0"/>
    </xf>
    <xf numFmtId="0" fontId="52" fillId="12" borderId="7" xfId="4" applyFont="1" applyFill="1" applyBorder="1" applyAlignment="1" applyProtection="1">
      <alignment horizontal="center" vertical="center"/>
      <protection locked="0"/>
    </xf>
    <xf numFmtId="0" fontId="0" fillId="0" borderId="22" xfId="0" applyBorder="1"/>
    <xf numFmtId="0" fontId="1" fillId="0" borderId="0" xfId="0" applyFont="1" applyAlignment="1">
      <alignment horizontal="left" vertical="center" wrapText="1"/>
    </xf>
    <xf numFmtId="0" fontId="2" fillId="2" borderId="32" xfId="0" applyFont="1" applyFill="1" applyBorder="1" applyAlignment="1">
      <alignment horizontal="center" vertical="center" wrapText="1"/>
    </xf>
    <xf numFmtId="0" fontId="4" fillId="3" borderId="0" xfId="0" applyFont="1" applyFill="1" applyAlignment="1">
      <alignment horizontal="center" vertical="center" wrapText="1"/>
    </xf>
    <xf numFmtId="0" fontId="25" fillId="2" borderId="28" xfId="0" applyFont="1" applyFill="1" applyBorder="1" applyAlignment="1">
      <alignment vertical="top" wrapText="1"/>
    </xf>
    <xf numFmtId="0" fontId="45" fillId="3" borderId="22" xfId="0" applyFont="1" applyFill="1" applyBorder="1" applyAlignment="1">
      <alignment horizontal="right"/>
    </xf>
    <xf numFmtId="0" fontId="29" fillId="3" borderId="0" xfId="0" applyFont="1" applyFill="1" applyAlignment="1">
      <alignment horizontal="right"/>
    </xf>
    <xf numFmtId="0" fontId="1" fillId="3" borderId="27" xfId="0" applyFont="1" applyFill="1" applyBorder="1"/>
    <xf numFmtId="0" fontId="21" fillId="0" borderId="1" xfId="0" applyFont="1" applyBorder="1" applyAlignment="1">
      <alignment wrapText="1"/>
    </xf>
    <xf numFmtId="0" fontId="21" fillId="3" borderId="27" xfId="0" applyFont="1" applyFill="1" applyBorder="1"/>
    <xf numFmtId="0" fontId="21" fillId="0" borderId="31" xfId="0" applyFont="1" applyBorder="1" applyAlignment="1">
      <alignment horizontal="center" wrapText="1"/>
    </xf>
    <xf numFmtId="164" fontId="1" fillId="3" borderId="0" xfId="0" applyNumberFormat="1" applyFont="1" applyFill="1" applyAlignment="1" applyProtection="1">
      <alignment horizontal="left"/>
      <protection locked="0"/>
    </xf>
    <xf numFmtId="0" fontId="29" fillId="2" borderId="37" xfId="0" applyFont="1" applyFill="1" applyBorder="1" applyAlignment="1">
      <alignment horizontal="left"/>
    </xf>
    <xf numFmtId="0" fontId="1" fillId="2" borderId="14" xfId="0" applyFont="1" applyFill="1" applyBorder="1" applyAlignment="1" applyProtection="1">
      <alignment vertical="top" wrapText="1"/>
      <protection locked="0"/>
    </xf>
    <xf numFmtId="0" fontId="3" fillId="0" borderId="22" xfId="0" applyFont="1" applyBorder="1"/>
    <xf numFmtId="0" fontId="21" fillId="0" borderId="1" xfId="0" applyFont="1" applyBorder="1"/>
    <xf numFmtId="0" fontId="6" fillId="3" borderId="22" xfId="0" applyFont="1" applyFill="1" applyBorder="1" applyAlignment="1">
      <alignment vertical="top" wrapText="1"/>
    </xf>
    <xf numFmtId="0" fontId="6" fillId="0" borderId="20" xfId="0" applyFont="1" applyBorder="1" applyAlignment="1">
      <alignment vertical="top" wrapText="1"/>
    </xf>
    <xf numFmtId="0" fontId="29" fillId="2" borderId="23" xfId="0" applyFont="1" applyFill="1" applyBorder="1" applyAlignment="1">
      <alignment horizontal="left"/>
    </xf>
    <xf numFmtId="0" fontId="14" fillId="3" borderId="0" xfId="0" applyFont="1" applyFill="1" applyAlignment="1">
      <alignment horizontal="right"/>
    </xf>
    <xf numFmtId="0" fontId="45" fillId="2" borderId="51" xfId="0" applyFont="1" applyFill="1" applyBorder="1" applyAlignment="1">
      <alignment horizontal="left"/>
    </xf>
    <xf numFmtId="0" fontId="27" fillId="3" borderId="0" xfId="0" applyFont="1" applyFill="1"/>
    <xf numFmtId="0" fontId="13" fillId="3" borderId="0" xfId="0" applyFont="1" applyFill="1" applyAlignment="1">
      <alignment horizontal="left" vertical="center" wrapText="1"/>
    </xf>
    <xf numFmtId="3" fontId="1" fillId="3" borderId="0" xfId="0" applyNumberFormat="1" applyFont="1" applyFill="1" applyAlignment="1" applyProtection="1">
      <alignment vertical="top" wrapText="1"/>
      <protection locked="0"/>
    </xf>
    <xf numFmtId="3" fontId="1" fillId="3" borderId="17" xfId="0" applyNumberFormat="1" applyFont="1" applyFill="1" applyBorder="1" applyAlignment="1" applyProtection="1">
      <alignment vertical="top" wrapText="1"/>
      <protection locked="0"/>
    </xf>
    <xf numFmtId="0" fontId="14" fillId="3" borderId="0" xfId="0" applyFont="1" applyFill="1" applyAlignment="1">
      <alignment horizontal="left"/>
    </xf>
    <xf numFmtId="0" fontId="25" fillId="0" borderId="44" xfId="0" applyFont="1" applyBorder="1"/>
    <xf numFmtId="0" fontId="14" fillId="3" borderId="22" xfId="0" applyFont="1" applyFill="1" applyBorder="1" applyAlignment="1">
      <alignment horizontal="right" wrapText="1"/>
    </xf>
    <xf numFmtId="0" fontId="14" fillId="3" borderId="0" xfId="0" applyFont="1" applyFill="1" applyAlignment="1">
      <alignment horizontal="right" wrapText="1"/>
    </xf>
    <xf numFmtId="0" fontId="13" fillId="3" borderId="22" xfId="0" applyFont="1" applyFill="1" applyBorder="1" applyAlignment="1">
      <alignment horizontal="right"/>
    </xf>
    <xf numFmtId="0" fontId="14" fillId="3" borderId="23" xfId="0" applyFont="1" applyFill="1" applyBorder="1" applyAlignment="1">
      <alignment horizontal="right"/>
    </xf>
    <xf numFmtId="0" fontId="54" fillId="2" borderId="8" xfId="0" applyFont="1" applyFill="1" applyBorder="1" applyAlignment="1">
      <alignment horizontal="right" wrapText="1"/>
    </xf>
    <xf numFmtId="0" fontId="54" fillId="2" borderId="5" xfId="0" applyFont="1" applyFill="1" applyBorder="1" applyAlignment="1">
      <alignment horizontal="right" wrapText="1"/>
    </xf>
    <xf numFmtId="0" fontId="54" fillId="2" borderId="6" xfId="0" applyFont="1" applyFill="1" applyBorder="1" applyAlignment="1">
      <alignment horizontal="right"/>
    </xf>
    <xf numFmtId="0" fontId="54" fillId="2" borderId="24" xfId="0" applyFont="1" applyFill="1" applyBorder="1" applyAlignment="1">
      <alignment horizontal="right" wrapText="1"/>
    </xf>
    <xf numFmtId="0" fontId="14" fillId="3" borderId="0" xfId="0" applyFont="1" applyFill="1" applyAlignment="1">
      <alignment wrapText="1"/>
    </xf>
    <xf numFmtId="0" fontId="14" fillId="3" borderId="23" xfId="0" applyFont="1" applyFill="1" applyBorder="1" applyAlignment="1">
      <alignment horizontal="left" vertical="center" wrapText="1"/>
    </xf>
    <xf numFmtId="0" fontId="13" fillId="2" borderId="2" xfId="0" applyFont="1" applyFill="1" applyBorder="1" applyAlignment="1">
      <alignment horizontal="left" vertical="top" wrapText="1"/>
    </xf>
    <xf numFmtId="0" fontId="13" fillId="2" borderId="3" xfId="0" applyFont="1" applyFill="1" applyBorder="1" applyAlignment="1">
      <alignment horizontal="left" vertical="top" wrapText="1"/>
    </xf>
    <xf numFmtId="0" fontId="13" fillId="2" borderId="22" xfId="0" applyFont="1" applyFill="1" applyBorder="1" applyAlignment="1">
      <alignment horizontal="left" vertical="top" wrapText="1"/>
    </xf>
    <xf numFmtId="0" fontId="13" fillId="2" borderId="4" xfId="0" applyFont="1" applyFill="1" applyBorder="1" applyAlignment="1">
      <alignment horizontal="left" vertical="top" wrapText="1"/>
    </xf>
    <xf numFmtId="0" fontId="13" fillId="0" borderId="25" xfId="0" applyFont="1" applyBorder="1" applyAlignment="1">
      <alignment vertical="top" wrapText="1"/>
    </xf>
    <xf numFmtId="0" fontId="13" fillId="0" borderId="44" xfId="0" applyFont="1" applyBorder="1" applyAlignment="1">
      <alignment vertical="top" wrapText="1"/>
    </xf>
    <xf numFmtId="0" fontId="25" fillId="2" borderId="1" xfId="0" applyFont="1" applyFill="1" applyBorder="1" applyAlignment="1">
      <alignment vertical="top" wrapText="1"/>
    </xf>
    <xf numFmtId="0" fontId="59" fillId="11" borderId="40" xfId="0" applyFont="1" applyFill="1" applyBorder="1" applyAlignment="1">
      <alignment horizontal="center" vertical="center" wrapText="1"/>
    </xf>
    <xf numFmtId="0" fontId="59" fillId="11" borderId="30" xfId="0" applyFont="1" applyFill="1" applyBorder="1" applyAlignment="1">
      <alignment horizontal="center" vertical="center" wrapText="1"/>
    </xf>
    <xf numFmtId="0" fontId="59" fillId="11" borderId="11" xfId="0" applyFont="1" applyFill="1" applyBorder="1" applyAlignment="1">
      <alignment horizontal="center" vertical="center" wrapText="1"/>
    </xf>
    <xf numFmtId="0" fontId="59" fillId="11" borderId="54" xfId="0" applyFont="1" applyFill="1" applyBorder="1" applyAlignment="1">
      <alignment horizontal="center" vertical="center" wrapText="1"/>
    </xf>
    <xf numFmtId="0" fontId="59" fillId="11" borderId="6" xfId="0" applyFont="1" applyFill="1" applyBorder="1" applyAlignment="1">
      <alignment horizontal="center" vertical="center" wrapText="1"/>
    </xf>
    <xf numFmtId="0" fontId="59" fillId="11" borderId="61" xfId="0" applyFont="1" applyFill="1" applyBorder="1" applyAlignment="1">
      <alignment horizontal="center" vertical="center"/>
    </xf>
    <xf numFmtId="0" fontId="59" fillId="11" borderId="8" xfId="0" applyFont="1" applyFill="1" applyBorder="1" applyAlignment="1">
      <alignment vertical="center"/>
    </xf>
    <xf numFmtId="0" fontId="59" fillId="11" borderId="50" xfId="0" applyFont="1" applyFill="1" applyBorder="1" applyAlignment="1">
      <alignment horizontal="center" vertical="center"/>
    </xf>
    <xf numFmtId="0" fontId="59" fillId="11" borderId="10" xfId="0" applyFont="1" applyFill="1" applyBorder="1" applyAlignment="1">
      <alignment horizontal="center" vertical="center"/>
    </xf>
    <xf numFmtId="0" fontId="59" fillId="11" borderId="41" xfId="0" applyFont="1" applyFill="1" applyBorder="1" applyAlignment="1">
      <alignment horizontal="center" vertical="center"/>
    </xf>
    <xf numFmtId="0" fontId="59" fillId="11" borderId="11" xfId="0" applyFont="1" applyFill="1" applyBorder="1" applyAlignment="1">
      <alignment horizontal="center" wrapText="1"/>
    </xf>
    <xf numFmtId="0" fontId="59" fillId="11" borderId="7"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14" fillId="2" borderId="1" xfId="0" applyFont="1" applyFill="1" applyBorder="1" applyAlignment="1">
      <alignment horizontal="center"/>
    </xf>
    <xf numFmtId="15" fontId="1" fillId="2" borderId="3" xfId="0" applyNumberFormat="1" applyFont="1" applyFill="1" applyBorder="1" applyAlignment="1">
      <alignment horizontal="center"/>
    </xf>
    <xf numFmtId="17" fontId="1" fillId="2" borderId="3" xfId="0" applyNumberFormat="1" applyFont="1" applyFill="1" applyBorder="1" applyAlignment="1">
      <alignment horizontal="center"/>
    </xf>
    <xf numFmtId="15" fontId="1" fillId="2" borderId="27" xfId="0" applyNumberFormat="1" applyFont="1" applyFill="1" applyBorder="1" applyAlignment="1">
      <alignment horizontal="center"/>
    </xf>
    <xf numFmtId="0" fontId="20" fillId="2" borderId="1" xfId="1" applyFill="1" applyBorder="1" applyAlignment="1" applyProtection="1">
      <alignment vertical="top" wrapText="1"/>
      <protection locked="0"/>
    </xf>
    <xf numFmtId="1" fontId="1" fillId="2" borderId="28" xfId="0" applyNumberFormat="1" applyFont="1" applyFill="1" applyBorder="1" applyAlignment="1" applyProtection="1">
      <alignment horizontal="left" wrapText="1"/>
      <protection locked="0"/>
    </xf>
    <xf numFmtId="0" fontId="61" fillId="2" borderId="3" xfId="1" applyFont="1" applyFill="1" applyBorder="1" applyAlignment="1" applyProtection="1">
      <protection locked="0"/>
    </xf>
    <xf numFmtId="0" fontId="62" fillId="2" borderId="3" xfId="1" applyFont="1" applyFill="1" applyBorder="1" applyAlignment="1" applyProtection="1">
      <protection locked="0"/>
    </xf>
    <xf numFmtId="0" fontId="63" fillId="2" borderId="8" xfId="0" applyFont="1" applyFill="1" applyBorder="1" applyAlignment="1">
      <alignment vertical="top" wrapText="1"/>
    </xf>
    <xf numFmtId="43" fontId="1" fillId="2" borderId="9" xfId="0" applyNumberFormat="1" applyFont="1" applyFill="1" applyBorder="1" applyAlignment="1">
      <alignment vertical="top" wrapText="1"/>
    </xf>
    <xf numFmtId="43" fontId="1" fillId="0" borderId="7" xfId="5" applyFont="1" applyFill="1" applyBorder="1" applyAlignment="1" applyProtection="1">
      <alignment vertical="top" wrapText="1"/>
    </xf>
    <xf numFmtId="0" fontId="64" fillId="2" borderId="5" xfId="0" applyFont="1" applyFill="1" applyBorder="1" applyAlignment="1">
      <alignment vertical="top" wrapText="1"/>
    </xf>
    <xf numFmtId="0" fontId="64" fillId="2" borderId="6" xfId="0" applyFont="1" applyFill="1" applyBorder="1" applyAlignment="1">
      <alignment vertical="top" wrapText="1"/>
    </xf>
    <xf numFmtId="0" fontId="63" fillId="2" borderId="6" xfId="0" applyFont="1" applyFill="1" applyBorder="1" applyAlignment="1">
      <alignment vertical="top" wrapText="1"/>
    </xf>
    <xf numFmtId="0" fontId="1" fillId="2" borderId="69" xfId="0" applyFont="1" applyFill="1" applyBorder="1" applyAlignment="1">
      <alignment vertical="top" wrapText="1"/>
    </xf>
    <xf numFmtId="43" fontId="1" fillId="2" borderId="29" xfId="5" applyFont="1" applyFill="1" applyBorder="1" applyAlignment="1" applyProtection="1">
      <alignment vertical="top" wrapText="1"/>
    </xf>
    <xf numFmtId="43" fontId="1" fillId="2" borderId="30" xfId="5" applyFont="1" applyFill="1" applyBorder="1" applyAlignment="1" applyProtection="1">
      <alignment vertical="top" wrapText="1"/>
    </xf>
    <xf numFmtId="43" fontId="1" fillId="2" borderId="43" xfId="5" applyFont="1" applyFill="1" applyBorder="1" applyAlignment="1" applyProtection="1">
      <alignment vertical="top" wrapText="1"/>
    </xf>
    <xf numFmtId="3" fontId="1" fillId="2" borderId="9" xfId="0" applyNumberFormat="1" applyFont="1" applyFill="1" applyBorder="1" applyAlignment="1">
      <alignment vertical="top" wrapText="1"/>
    </xf>
    <xf numFmtId="3" fontId="1" fillId="2" borderId="7" xfId="0" applyNumberFormat="1" applyFont="1" applyFill="1" applyBorder="1" applyAlignment="1">
      <alignment vertical="top" wrapText="1"/>
    </xf>
    <xf numFmtId="3" fontId="1" fillId="2" borderId="30" xfId="0" applyNumberFormat="1" applyFont="1" applyFill="1" applyBorder="1" applyAlignment="1">
      <alignment vertical="top" wrapText="1"/>
    </xf>
    <xf numFmtId="15" fontId="1" fillId="2" borderId="2" xfId="0" applyNumberFormat="1" applyFont="1" applyFill="1" applyBorder="1" applyAlignment="1">
      <alignment vertical="top" wrapText="1"/>
    </xf>
    <xf numFmtId="15" fontId="1" fillId="2" borderId="3" xfId="0" applyNumberFormat="1" applyFont="1" applyFill="1" applyBorder="1" applyAlignment="1">
      <alignment vertical="top" wrapText="1"/>
    </xf>
    <xf numFmtId="15" fontId="1" fillId="2" borderId="33" xfId="0" applyNumberFormat="1" applyFont="1" applyFill="1" applyBorder="1" applyAlignment="1">
      <alignment vertical="top" wrapText="1"/>
    </xf>
    <xf numFmtId="0" fontId="14" fillId="2" borderId="3" xfId="0" applyFont="1" applyFill="1" applyBorder="1" applyAlignment="1">
      <alignment vertical="top" wrapText="1"/>
    </xf>
    <xf numFmtId="0" fontId="14" fillId="2" borderId="15" xfId="0" applyFont="1" applyFill="1" applyBorder="1" applyAlignment="1">
      <alignment vertical="top" wrapText="1"/>
    </xf>
    <xf numFmtId="0" fontId="21" fillId="0" borderId="11" xfId="0" applyFont="1" applyBorder="1" applyAlignment="1">
      <alignment horizontal="center" vertical="center" wrapText="1"/>
    </xf>
    <xf numFmtId="9" fontId="21" fillId="0" borderId="11" xfId="0" applyNumberFormat="1" applyFont="1" applyBorder="1" applyAlignment="1">
      <alignment horizontal="center" vertical="center" wrapText="1"/>
    </xf>
    <xf numFmtId="3" fontId="21" fillId="0" borderId="11" xfId="0" applyNumberFormat="1" applyFont="1" applyBorder="1" applyAlignment="1">
      <alignment horizontal="center" vertical="center" wrapText="1"/>
    </xf>
    <xf numFmtId="0" fontId="13" fillId="2" borderId="3" xfId="0" applyFont="1" applyFill="1" applyBorder="1" applyAlignment="1">
      <alignment horizontal="left" vertical="center" wrapText="1"/>
    </xf>
    <xf numFmtId="0" fontId="35" fillId="8" borderId="53" xfId="4" applyBorder="1" applyAlignment="1" applyProtection="1">
      <alignment horizontal="center" vertical="center" wrapText="1"/>
      <protection locked="0"/>
    </xf>
    <xf numFmtId="0" fontId="43" fillId="8" borderId="30" xfId="4" applyFont="1" applyBorder="1" applyAlignment="1" applyProtection="1">
      <alignment horizontal="center" vertical="center" wrapText="1"/>
      <protection locked="0"/>
    </xf>
    <xf numFmtId="0" fontId="43" fillId="12" borderId="30" xfId="4" applyFont="1" applyFill="1" applyBorder="1" applyAlignment="1" applyProtection="1">
      <alignment horizontal="center" vertical="center" wrapText="1"/>
      <protection locked="0"/>
    </xf>
    <xf numFmtId="0" fontId="21" fillId="2" borderId="1" xfId="0" applyFont="1" applyFill="1" applyBorder="1"/>
    <xf numFmtId="0" fontId="22" fillId="2" borderId="1" xfId="0" applyFont="1" applyFill="1" applyBorder="1"/>
    <xf numFmtId="0" fontId="15" fillId="5" borderId="1" xfId="0" applyFont="1" applyFill="1" applyBorder="1" applyAlignment="1">
      <alignment horizontal="left" vertical="center"/>
    </xf>
    <xf numFmtId="0" fontId="21" fillId="2" borderId="1" xfId="0" applyFont="1" applyFill="1" applyBorder="1" applyAlignment="1">
      <alignment wrapText="1"/>
    </xf>
    <xf numFmtId="0" fontId="20" fillId="2" borderId="3" xfId="1" applyFill="1" applyBorder="1" applyAlignment="1" applyProtection="1">
      <protection locked="0"/>
    </xf>
    <xf numFmtId="0" fontId="0" fillId="2" borderId="1" xfId="0" applyFill="1" applyBorder="1" applyAlignment="1">
      <alignment horizontal="center"/>
    </xf>
    <xf numFmtId="9" fontId="0" fillId="2" borderId="1" xfId="0" applyNumberFormat="1" applyFill="1" applyBorder="1" applyAlignment="1">
      <alignment horizontal="center"/>
    </xf>
    <xf numFmtId="9" fontId="0" fillId="2" borderId="1" xfId="0" applyNumberFormat="1" applyFill="1" applyBorder="1" applyAlignment="1">
      <alignment horizontal="center" vertical="center"/>
    </xf>
    <xf numFmtId="0" fontId="0" fillId="2" borderId="1" xfId="0" applyFill="1" applyBorder="1" applyAlignment="1">
      <alignment vertical="center"/>
    </xf>
    <xf numFmtId="0" fontId="66" fillId="3" borderId="28" xfId="0" applyFont="1" applyFill="1" applyBorder="1" applyAlignment="1">
      <alignment horizontal="center" vertical="center" wrapText="1"/>
    </xf>
    <xf numFmtId="0" fontId="22" fillId="3" borderId="28"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1" fillId="2" borderId="15" xfId="0" applyFont="1" applyFill="1" applyBorder="1" applyAlignment="1">
      <alignment horizontal="left" vertical="center" wrapText="1"/>
    </xf>
    <xf numFmtId="0" fontId="15" fillId="2" borderId="27" xfId="0" applyFont="1" applyFill="1" applyBorder="1" applyAlignment="1">
      <alignment horizontal="left" vertical="top" wrapText="1"/>
    </xf>
    <xf numFmtId="3" fontId="15" fillId="2" borderId="3" xfId="0" applyNumberFormat="1" applyFont="1" applyFill="1" applyBorder="1" applyAlignment="1">
      <alignment horizontal="left" vertical="top" wrapText="1"/>
    </xf>
    <xf numFmtId="0" fontId="1" fillId="2" borderId="3"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15" fillId="2" borderId="3" xfId="0" applyFont="1" applyFill="1" applyBorder="1" applyAlignment="1">
      <alignment horizontal="left" vertical="top" wrapText="1"/>
    </xf>
    <xf numFmtId="0" fontId="1" fillId="2" borderId="27" xfId="0" applyFont="1" applyFill="1" applyBorder="1" applyAlignment="1">
      <alignment horizontal="left" vertical="top" wrapText="1"/>
    </xf>
    <xf numFmtId="0" fontId="35" fillId="8" borderId="11" xfId="4" applyNumberFormat="1" applyBorder="1" applyAlignment="1" applyProtection="1">
      <alignment horizontal="center" vertical="center"/>
      <protection locked="0"/>
    </xf>
    <xf numFmtId="0" fontId="40" fillId="8" borderId="11" xfId="4" applyNumberFormat="1" applyFont="1" applyBorder="1" applyAlignment="1" applyProtection="1">
      <alignment horizontal="center" vertical="center"/>
      <protection locked="0"/>
    </xf>
    <xf numFmtId="0" fontId="40" fillId="8" borderId="7" xfId="4" applyNumberFormat="1" applyFont="1" applyBorder="1" applyAlignment="1" applyProtection="1">
      <alignment horizontal="center" vertical="center"/>
      <protection locked="0"/>
    </xf>
    <xf numFmtId="0" fontId="35" fillId="8" borderId="11" xfId="4" applyBorder="1" applyAlignment="1" applyProtection="1">
      <alignment horizontal="center" wrapText="1"/>
      <protection locked="0"/>
    </xf>
    <xf numFmtId="0" fontId="43" fillId="8" borderId="7" xfId="4" applyFont="1" applyBorder="1" applyAlignment="1" applyProtection="1">
      <alignment horizontal="center" vertical="center" wrapText="1"/>
      <protection locked="0"/>
    </xf>
    <xf numFmtId="0" fontId="52" fillId="8" borderId="30" xfId="4" applyFont="1" applyBorder="1" applyAlignment="1" applyProtection="1">
      <alignment horizontal="center" vertical="center" wrapText="1"/>
      <protection locked="0"/>
    </xf>
    <xf numFmtId="0" fontId="35" fillId="8" borderId="11" xfId="4" applyBorder="1" applyAlignment="1" applyProtection="1">
      <alignment horizontal="center" vertical="center" wrapText="1"/>
      <protection locked="0"/>
    </xf>
    <xf numFmtId="0" fontId="35" fillId="12" borderId="11" xfId="4" applyFill="1" applyBorder="1" applyAlignment="1" applyProtection="1">
      <alignment horizontal="center" vertical="center" wrapText="1"/>
      <protection locked="0"/>
    </xf>
    <xf numFmtId="0" fontId="35" fillId="12" borderId="11" xfId="4" applyFill="1" applyBorder="1" applyAlignment="1" applyProtection="1">
      <alignment horizontal="center" wrapText="1"/>
      <protection locked="0"/>
    </xf>
    <xf numFmtId="0" fontId="52" fillId="12" borderId="30" xfId="4" applyFont="1" applyFill="1" applyBorder="1" applyAlignment="1" applyProtection="1">
      <alignment horizontal="center" vertical="center" wrapText="1"/>
      <protection locked="0"/>
    </xf>
    <xf numFmtId="0" fontId="43" fillId="12" borderId="7" xfId="4" applyFont="1" applyFill="1" applyBorder="1" applyAlignment="1" applyProtection="1">
      <alignment horizontal="center" vertical="center" wrapText="1"/>
      <protection locked="0"/>
    </xf>
    <xf numFmtId="15" fontId="1" fillId="2" borderId="45" xfId="0" applyNumberFormat="1" applyFont="1" applyFill="1" applyBorder="1" applyAlignment="1">
      <alignment vertical="center" wrapText="1"/>
    </xf>
    <xf numFmtId="15" fontId="1" fillId="2" borderId="7" xfId="0" applyNumberFormat="1" applyFont="1" applyFill="1" applyBorder="1" applyAlignment="1">
      <alignment vertical="center" wrapText="1"/>
    </xf>
    <xf numFmtId="0" fontId="13" fillId="2" borderId="15" xfId="0" applyFont="1" applyFill="1" applyBorder="1" applyAlignment="1">
      <alignment horizontal="center" vertical="top" wrapText="1"/>
    </xf>
    <xf numFmtId="0" fontId="13" fillId="2" borderId="3" xfId="0" applyFont="1" applyFill="1" applyBorder="1" applyAlignment="1">
      <alignment horizontal="center" vertical="top" wrapText="1"/>
    </xf>
    <xf numFmtId="0" fontId="22" fillId="0" borderId="11" xfId="0" applyFont="1" applyBorder="1" applyAlignment="1">
      <alignment horizontal="center" vertical="center"/>
    </xf>
    <xf numFmtId="0" fontId="22" fillId="3" borderId="27"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22" fillId="0" borderId="11" xfId="0" applyFont="1" applyBorder="1" applyAlignment="1">
      <alignment horizontal="left" vertical="center" wrapText="1"/>
    </xf>
    <xf numFmtId="0" fontId="22" fillId="0" borderId="11" xfId="0" applyFont="1" applyBorder="1" applyAlignment="1">
      <alignment vertical="center" wrapText="1"/>
    </xf>
    <xf numFmtId="43" fontId="1" fillId="2" borderId="18" xfId="0" applyNumberFormat="1" applyFont="1" applyFill="1" applyBorder="1" applyAlignment="1">
      <alignment vertical="top" wrapText="1"/>
    </xf>
    <xf numFmtId="3" fontId="1" fillId="2" borderId="18" xfId="0" applyNumberFormat="1" applyFont="1" applyFill="1" applyBorder="1" applyAlignment="1">
      <alignment vertical="top" wrapText="1"/>
    </xf>
    <xf numFmtId="43" fontId="1" fillId="0" borderId="70" xfId="5" applyFont="1" applyFill="1" applyBorder="1" applyAlignment="1" applyProtection="1">
      <alignment vertical="top" wrapText="1"/>
    </xf>
    <xf numFmtId="3" fontId="1" fillId="2" borderId="70" xfId="0" applyNumberFormat="1" applyFont="1" applyFill="1" applyBorder="1" applyAlignment="1">
      <alignment vertical="top" wrapText="1"/>
    </xf>
    <xf numFmtId="0" fontId="1" fillId="2" borderId="70" xfId="0" applyFont="1" applyFill="1" applyBorder="1" applyAlignment="1">
      <alignment vertical="top" wrapText="1"/>
    </xf>
    <xf numFmtId="3" fontId="1" fillId="2" borderId="35" xfId="0" applyNumberFormat="1" applyFont="1" applyFill="1" applyBorder="1" applyAlignment="1">
      <alignment vertical="top" wrapText="1"/>
    </xf>
    <xf numFmtId="0" fontId="1" fillId="2" borderId="27" xfId="0" applyFont="1" applyFill="1" applyBorder="1" applyAlignment="1">
      <alignment vertical="top" wrapText="1"/>
    </xf>
    <xf numFmtId="0" fontId="1" fillId="2" borderId="11" xfId="0" applyFont="1" applyFill="1" applyBorder="1" applyAlignment="1">
      <alignment vertical="top" wrapText="1"/>
    </xf>
    <xf numFmtId="43" fontId="1" fillId="2" borderId="11" xfId="5" applyFont="1" applyFill="1" applyBorder="1" applyAlignment="1" applyProtection="1">
      <alignment vertical="top" wrapText="1"/>
    </xf>
    <xf numFmtId="3" fontId="1" fillId="2" borderId="29" xfId="0" applyNumberFormat="1" applyFont="1" applyFill="1" applyBorder="1" applyAlignment="1">
      <alignment vertical="top" wrapText="1"/>
    </xf>
    <xf numFmtId="3" fontId="1" fillId="2" borderId="36" xfId="0" applyNumberFormat="1" applyFont="1" applyFill="1" applyBorder="1" applyAlignment="1">
      <alignment vertical="top" wrapText="1"/>
    </xf>
    <xf numFmtId="0" fontId="2" fillId="2" borderId="6" xfId="0" applyFont="1" applyFill="1" applyBorder="1" applyAlignment="1">
      <alignment vertical="top" wrapText="1"/>
    </xf>
    <xf numFmtId="0" fontId="2" fillId="2" borderId="34" xfId="0" applyFont="1" applyFill="1" applyBorder="1" applyAlignment="1">
      <alignment vertical="top" wrapText="1"/>
    </xf>
    <xf numFmtId="0" fontId="2" fillId="2" borderId="69" xfId="0" applyFont="1" applyFill="1" applyBorder="1" applyAlignment="1">
      <alignment vertical="top" wrapText="1"/>
    </xf>
    <xf numFmtId="0" fontId="21" fillId="0" borderId="0" xfId="0" applyFont="1" applyAlignment="1">
      <alignment horizontal="left" vertical="top" wrapText="1"/>
    </xf>
    <xf numFmtId="3" fontId="2" fillId="2" borderId="36" xfId="0" applyNumberFormat="1" applyFont="1" applyFill="1" applyBorder="1" applyAlignment="1">
      <alignment vertical="top" wrapText="1"/>
    </xf>
    <xf numFmtId="0" fontId="16" fillId="2" borderId="6" xfId="0" applyFont="1" applyFill="1" applyBorder="1" applyAlignment="1">
      <alignment vertical="top" wrapText="1"/>
    </xf>
    <xf numFmtId="0" fontId="14" fillId="3" borderId="22" xfId="0" applyFont="1" applyFill="1" applyBorder="1" applyAlignment="1">
      <alignment horizontal="right" wrapText="1"/>
    </xf>
    <xf numFmtId="0" fontId="14" fillId="3" borderId="0" xfId="0" applyFont="1" applyFill="1" applyAlignment="1">
      <alignment horizontal="right" wrapText="1"/>
    </xf>
    <xf numFmtId="15" fontId="1" fillId="2" borderId="16" xfId="0" applyNumberFormat="1" applyFont="1" applyFill="1" applyBorder="1" applyAlignment="1">
      <alignment horizontal="center"/>
    </xf>
    <xf numFmtId="0" fontId="1" fillId="2" borderId="15" xfId="0" applyFont="1" applyFill="1" applyBorder="1" applyAlignment="1">
      <alignment horizontal="center"/>
    </xf>
    <xf numFmtId="0" fontId="2" fillId="3" borderId="22" xfId="0" applyFont="1" applyFill="1" applyBorder="1" applyAlignment="1">
      <alignment horizontal="right" wrapText="1"/>
    </xf>
    <xf numFmtId="0" fontId="2" fillId="3" borderId="23" xfId="0" applyFont="1" applyFill="1" applyBorder="1" applyAlignment="1">
      <alignment horizontal="right" wrapText="1"/>
    </xf>
    <xf numFmtId="0" fontId="14" fillId="3" borderId="23" xfId="0" applyFont="1" applyFill="1" applyBorder="1" applyAlignment="1">
      <alignment horizontal="right" wrapText="1"/>
    </xf>
    <xf numFmtId="0" fontId="2" fillId="3" borderId="22" xfId="0" applyFont="1" applyFill="1" applyBorder="1" applyAlignment="1">
      <alignment horizontal="right" vertical="top" wrapText="1"/>
    </xf>
    <xf numFmtId="0" fontId="2" fillId="3" borderId="23" xfId="0" applyFont="1" applyFill="1" applyBorder="1" applyAlignment="1">
      <alignment horizontal="right" vertical="top" wrapText="1"/>
    </xf>
    <xf numFmtId="15" fontId="1" fillId="2" borderId="66" xfId="0" applyNumberFormat="1" applyFont="1" applyFill="1" applyBorder="1" applyAlignment="1">
      <alignment horizontal="center"/>
    </xf>
    <xf numFmtId="0" fontId="1" fillId="2" borderId="24" xfId="0" applyFont="1" applyFill="1" applyBorder="1" applyAlignment="1">
      <alignment horizontal="center"/>
    </xf>
    <xf numFmtId="0" fontId="2" fillId="3" borderId="0" xfId="0" applyFont="1" applyFill="1" applyAlignment="1">
      <alignment horizontal="right" wrapText="1"/>
    </xf>
    <xf numFmtId="0" fontId="9" fillId="3" borderId="0" xfId="0" applyFont="1" applyFill="1" applyAlignment="1">
      <alignment horizontal="center"/>
    </xf>
    <xf numFmtId="0" fontId="2" fillId="3" borderId="0" xfId="0" applyFont="1" applyFill="1" applyAlignment="1">
      <alignment horizontal="left" vertical="center" wrapText="1"/>
    </xf>
    <xf numFmtId="0" fontId="12" fillId="2" borderId="44" xfId="0" applyFont="1" applyFill="1" applyBorder="1" applyAlignment="1">
      <alignment horizontal="center"/>
    </xf>
    <xf numFmtId="0" fontId="12" fillId="2" borderId="17" xfId="0" applyFont="1" applyFill="1" applyBorder="1" applyAlignment="1">
      <alignment horizontal="center"/>
    </xf>
    <xf numFmtId="0" fontId="12" fillId="2" borderId="31" xfId="0" applyFont="1" applyFill="1" applyBorder="1" applyAlignment="1">
      <alignment horizontal="center"/>
    </xf>
    <xf numFmtId="0" fontId="13" fillId="3" borderId="22" xfId="0" applyFont="1" applyFill="1" applyBorder="1" applyAlignment="1">
      <alignment horizontal="center" wrapText="1"/>
    </xf>
    <xf numFmtId="0" fontId="9" fillId="3" borderId="0" xfId="0" applyFont="1" applyFill="1" applyAlignment="1">
      <alignment horizontal="center" wrapText="1"/>
    </xf>
    <xf numFmtId="0" fontId="9" fillId="3" borderId="22" xfId="0" applyFont="1" applyFill="1" applyBorder="1" applyAlignment="1">
      <alignment horizontal="center" wrapText="1"/>
    </xf>
    <xf numFmtId="0" fontId="4" fillId="3" borderId="0" xfId="0" applyFont="1" applyFill="1" applyAlignment="1">
      <alignment horizontal="left" vertical="top" wrapText="1"/>
    </xf>
    <xf numFmtId="0" fontId="14" fillId="3" borderId="0" xfId="0" applyFont="1" applyFill="1" applyAlignment="1">
      <alignment horizontal="left" vertical="center" wrapText="1"/>
    </xf>
    <xf numFmtId="3" fontId="1" fillId="2" borderId="44" xfId="0" applyNumberFormat="1" applyFont="1" applyFill="1" applyBorder="1" applyAlignment="1" applyProtection="1">
      <alignment horizontal="left" vertical="top" wrapText="1"/>
      <protection locked="0"/>
    </xf>
    <xf numFmtId="3" fontId="1" fillId="2" borderId="31" xfId="0" applyNumberFormat="1" applyFont="1" applyFill="1" applyBorder="1" applyAlignment="1" applyProtection="1">
      <alignment horizontal="left" vertical="top" wrapText="1"/>
      <protection locked="0"/>
    </xf>
    <xf numFmtId="3" fontId="1" fillId="2" borderId="44" xfId="0" applyNumberFormat="1" applyFont="1" applyFill="1" applyBorder="1" applyAlignment="1" applyProtection="1">
      <alignment horizontal="center" vertical="top" wrapText="1"/>
      <protection locked="0"/>
    </xf>
    <xf numFmtId="3" fontId="1" fillId="2" borderId="31" xfId="0" applyNumberFormat="1" applyFont="1" applyFill="1" applyBorder="1" applyAlignment="1" applyProtection="1">
      <alignment horizontal="center" vertical="top" wrapText="1"/>
      <protection locked="0"/>
    </xf>
    <xf numFmtId="0" fontId="1" fillId="2" borderId="44" xfId="0" applyFont="1" applyFill="1" applyBorder="1" applyAlignment="1" applyProtection="1">
      <alignment horizontal="center" vertical="top" wrapText="1"/>
      <protection locked="0"/>
    </xf>
    <xf numFmtId="0" fontId="1" fillId="2" borderId="31" xfId="0" applyFont="1" applyFill="1" applyBorder="1" applyAlignment="1" applyProtection="1">
      <alignment horizontal="center" vertical="top" wrapText="1"/>
      <protection locked="0"/>
    </xf>
    <xf numFmtId="0" fontId="4" fillId="3" borderId="0" xfId="0" applyFont="1" applyFill="1" applyAlignment="1">
      <alignment horizontal="left" vertical="center" wrapText="1"/>
    </xf>
    <xf numFmtId="0" fontId="2" fillId="2" borderId="44" xfId="0" applyFont="1" applyFill="1" applyBorder="1" applyAlignment="1">
      <alignment horizontal="center" vertical="top" wrapText="1"/>
    </xf>
    <xf numFmtId="0" fontId="2" fillId="2" borderId="31" xfId="0" applyFont="1" applyFill="1" applyBorder="1" applyAlignment="1">
      <alignment horizontal="center" vertical="top" wrapText="1"/>
    </xf>
    <xf numFmtId="0" fontId="2" fillId="3" borderId="0" xfId="0" applyFont="1" applyFill="1" applyAlignment="1">
      <alignment horizontal="center" vertical="top" wrapText="1"/>
    </xf>
    <xf numFmtId="0" fontId="1" fillId="2" borderId="44" xfId="0" applyFont="1" applyFill="1" applyBorder="1" applyAlignment="1" applyProtection="1">
      <alignment vertical="top" wrapText="1"/>
      <protection locked="0"/>
    </xf>
    <xf numFmtId="0" fontId="1" fillId="2" borderId="31" xfId="0" applyFont="1" applyFill="1" applyBorder="1" applyAlignment="1" applyProtection="1">
      <alignment vertical="top" wrapText="1"/>
      <protection locked="0"/>
    </xf>
    <xf numFmtId="0" fontId="10" fillId="3" borderId="0" xfId="0" applyFont="1" applyFill="1" applyAlignment="1">
      <alignment vertical="top" wrapText="1"/>
    </xf>
    <xf numFmtId="3" fontId="1" fillId="3" borderId="0" xfId="0" applyNumberFormat="1" applyFont="1" applyFill="1" applyAlignment="1" applyProtection="1">
      <alignment vertical="top" wrapText="1"/>
      <protection locked="0"/>
    </xf>
    <xf numFmtId="3" fontId="1" fillId="2" borderId="44" xfId="0" applyNumberFormat="1" applyFont="1" applyFill="1" applyBorder="1" applyAlignment="1" applyProtection="1">
      <alignment vertical="top" wrapText="1"/>
      <protection locked="0"/>
    </xf>
    <xf numFmtId="3" fontId="1" fillId="2" borderId="31" xfId="0" applyNumberFormat="1" applyFont="1" applyFill="1" applyBorder="1" applyAlignment="1" applyProtection="1">
      <alignment vertical="top" wrapText="1"/>
      <protection locked="0"/>
    </xf>
    <xf numFmtId="3" fontId="1" fillId="3" borderId="17" xfId="0" applyNumberFormat="1" applyFont="1" applyFill="1" applyBorder="1" applyAlignment="1" applyProtection="1">
      <alignment horizontal="center" vertical="top" wrapText="1"/>
      <protection locked="0"/>
    </xf>
    <xf numFmtId="0" fontId="2" fillId="3" borderId="25" xfId="0" applyFont="1" applyFill="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top" wrapText="1"/>
    </xf>
    <xf numFmtId="0" fontId="1" fillId="0" borderId="0" xfId="0" applyFont="1" applyAlignment="1">
      <alignment horizontal="left" vertical="center" wrapText="1"/>
    </xf>
    <xf numFmtId="0" fontId="1" fillId="0" borderId="0" xfId="0" applyFont="1" applyAlignment="1" applyProtection="1">
      <alignment vertical="top" wrapText="1"/>
      <protection locked="0"/>
    </xf>
    <xf numFmtId="3" fontId="1" fillId="0" borderId="0" xfId="0" applyNumberFormat="1" applyFont="1" applyAlignment="1" applyProtection="1">
      <alignment vertical="top" wrapText="1"/>
      <protection locked="0"/>
    </xf>
    <xf numFmtId="0" fontId="29" fillId="0" borderId="0" xfId="0" applyFont="1" applyAlignment="1">
      <alignment horizontal="left" vertical="center" wrapText="1"/>
    </xf>
    <xf numFmtId="0" fontId="1" fillId="3" borderId="0" xfId="0" applyFont="1" applyFill="1" applyAlignment="1" applyProtection="1">
      <alignment vertical="top" wrapText="1"/>
      <protection locked="0"/>
    </xf>
    <xf numFmtId="0" fontId="14" fillId="3" borderId="0" xfId="0" applyFont="1" applyFill="1" applyAlignment="1">
      <alignment horizontal="left" vertical="top" wrapText="1"/>
    </xf>
    <xf numFmtId="0" fontId="13" fillId="3" borderId="0" xfId="0" applyFont="1" applyFill="1" applyAlignment="1">
      <alignment horizontal="center" wrapText="1"/>
    </xf>
    <xf numFmtId="0" fontId="10" fillId="3" borderId="0" xfId="0" applyFont="1" applyFill="1" applyAlignment="1">
      <alignment horizontal="left" vertical="top" wrapText="1"/>
    </xf>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0" fontId="28" fillId="3" borderId="0" xfId="0" applyFont="1" applyFill="1" applyAlignment="1">
      <alignment horizontal="left" wrapText="1"/>
    </xf>
    <xf numFmtId="0" fontId="28" fillId="3" borderId="0" xfId="0" applyFont="1" applyFill="1" applyAlignment="1">
      <alignment horizontal="left"/>
    </xf>
    <xf numFmtId="0" fontId="30" fillId="3" borderId="0" xfId="0" applyFont="1" applyFill="1" applyAlignment="1">
      <alignment horizontal="left"/>
    </xf>
    <xf numFmtId="0" fontId="13" fillId="2" borderId="52" xfId="0" applyFont="1" applyFill="1" applyBorder="1" applyAlignment="1">
      <alignment horizontal="left" vertical="top" wrapText="1"/>
    </xf>
    <xf numFmtId="0" fontId="0" fillId="0" borderId="54" xfId="0" applyBorder="1" applyAlignment="1">
      <alignment horizontal="left" vertical="top" wrapText="1"/>
    </xf>
    <xf numFmtId="0" fontId="13" fillId="2" borderId="6" xfId="0" applyFont="1" applyFill="1" applyBorder="1" applyAlignment="1">
      <alignment horizontal="left" vertical="top" wrapText="1"/>
    </xf>
    <xf numFmtId="0" fontId="13" fillId="2" borderId="7" xfId="0" applyFont="1" applyFill="1" applyBorder="1" applyAlignment="1">
      <alignment horizontal="left" vertical="top" wrapText="1"/>
    </xf>
    <xf numFmtId="0" fontId="13" fillId="2" borderId="12" xfId="0" applyFont="1" applyFill="1" applyBorder="1" applyAlignment="1">
      <alignment horizontal="center" vertical="top" wrapText="1"/>
    </xf>
    <xf numFmtId="0" fontId="13" fillId="2" borderId="14" xfId="0" applyFont="1" applyFill="1" applyBorder="1" applyAlignment="1">
      <alignment horizontal="center" vertical="top" wrapText="1"/>
    </xf>
    <xf numFmtId="0" fontId="13" fillId="2" borderId="54" xfId="0" applyFont="1" applyFill="1" applyBorder="1" applyAlignment="1">
      <alignment horizontal="left" vertical="top" wrapText="1"/>
    </xf>
    <xf numFmtId="0" fontId="13" fillId="3" borderId="0" xfId="0" applyFont="1" applyFill="1" applyAlignment="1">
      <alignment horizontal="center"/>
    </xf>
    <xf numFmtId="0" fontId="14" fillId="2" borderId="32" xfId="0" applyFont="1" applyFill="1" applyBorder="1" applyAlignment="1">
      <alignment horizontal="center" vertical="top" wrapText="1"/>
    </xf>
    <xf numFmtId="0" fontId="14" fillId="2" borderId="18" xfId="0" applyFont="1" applyFill="1" applyBorder="1" applyAlignment="1">
      <alignment horizontal="center" vertical="top" wrapText="1"/>
    </xf>
    <xf numFmtId="0" fontId="7" fillId="0" borderId="0" xfId="0" applyFont="1" applyAlignment="1">
      <alignment vertical="top" wrapText="1"/>
    </xf>
    <xf numFmtId="0" fontId="6" fillId="0" borderId="0" xfId="0" applyFont="1" applyAlignment="1" applyProtection="1">
      <alignment vertical="top" wrapText="1"/>
      <protection locked="0"/>
    </xf>
    <xf numFmtId="0" fontId="7" fillId="0" borderId="0" xfId="0" applyFont="1" applyAlignment="1">
      <alignment horizontal="center" vertical="top" wrapText="1"/>
    </xf>
    <xf numFmtId="0" fontId="6" fillId="0" borderId="0" xfId="0" applyFont="1" applyAlignment="1">
      <alignment vertical="top" wrapText="1"/>
    </xf>
    <xf numFmtId="3" fontId="6" fillId="0" borderId="0" xfId="0" applyNumberFormat="1" applyFont="1" applyAlignment="1" applyProtection="1">
      <alignment vertical="top" wrapText="1"/>
      <protection locked="0"/>
    </xf>
    <xf numFmtId="0" fontId="13" fillId="2" borderId="44" xfId="0" applyFont="1" applyFill="1" applyBorder="1" applyAlignment="1">
      <alignment horizontal="left" vertical="top" wrapText="1"/>
    </xf>
    <xf numFmtId="0" fontId="13" fillId="2" borderId="17" xfId="0" applyFont="1" applyFill="1" applyBorder="1" applyAlignment="1">
      <alignment horizontal="left" vertical="top" wrapText="1"/>
    </xf>
    <xf numFmtId="0" fontId="13" fillId="2" borderId="31" xfId="0" applyFont="1" applyFill="1" applyBorder="1" applyAlignment="1">
      <alignment horizontal="left" vertical="top" wrapText="1"/>
    </xf>
    <xf numFmtId="0" fontId="13" fillId="2" borderId="5" xfId="0" applyFont="1" applyFill="1" applyBorder="1" applyAlignment="1">
      <alignment horizontal="center" vertical="top" wrapText="1"/>
    </xf>
    <xf numFmtId="0" fontId="13" fillId="2" borderId="45" xfId="0" applyFont="1" applyFill="1" applyBorder="1" applyAlignment="1">
      <alignment horizontal="center" vertical="top" wrapText="1"/>
    </xf>
    <xf numFmtId="0" fontId="13" fillId="2" borderId="5" xfId="0" applyFont="1" applyFill="1" applyBorder="1" applyAlignment="1">
      <alignment horizontal="left" vertical="top" wrapText="1"/>
    </xf>
    <xf numFmtId="0" fontId="13" fillId="2" borderId="45" xfId="0" applyFont="1" applyFill="1" applyBorder="1" applyAlignment="1">
      <alignment horizontal="left" vertical="top" wrapText="1"/>
    </xf>
    <xf numFmtId="0" fontId="13" fillId="2" borderId="6" xfId="0" applyFont="1" applyFill="1" applyBorder="1" applyAlignment="1">
      <alignment horizontal="center" vertical="top" wrapText="1"/>
    </xf>
    <xf numFmtId="0" fontId="13" fillId="2" borderId="7" xfId="0" applyFont="1" applyFill="1" applyBorder="1" applyAlignment="1">
      <alignment horizontal="center" vertical="top" wrapText="1"/>
    </xf>
    <xf numFmtId="0" fontId="13" fillId="0" borderId="52" xfId="0" applyFont="1" applyBorder="1" applyAlignment="1">
      <alignment horizontal="left" vertical="top" wrapText="1"/>
    </xf>
    <xf numFmtId="0" fontId="8" fillId="0" borderId="0" xfId="0" applyFont="1" applyAlignment="1">
      <alignment vertical="top" wrapText="1"/>
    </xf>
    <xf numFmtId="0" fontId="21" fillId="0" borderId="0" xfId="0" applyFont="1" applyAlignment="1">
      <alignment horizontal="center" vertical="top"/>
    </xf>
    <xf numFmtId="0" fontId="21" fillId="3" borderId="67" xfId="0" applyFont="1" applyFill="1" applyBorder="1" applyAlignment="1">
      <alignment horizontal="center" vertical="top"/>
    </xf>
    <xf numFmtId="0" fontId="21" fillId="3" borderId="68" xfId="0" applyFont="1" applyFill="1" applyBorder="1" applyAlignment="1">
      <alignment horizontal="center" vertical="top"/>
    </xf>
    <xf numFmtId="0" fontId="28" fillId="0" borderId="0" xfId="0" applyFont="1" applyAlignment="1">
      <alignment horizontal="center" vertical="center" wrapText="1"/>
    </xf>
    <xf numFmtId="0" fontId="13" fillId="3" borderId="0" xfId="0" applyFont="1" applyFill="1" applyAlignment="1">
      <alignment horizontal="left" vertical="top" wrapText="1"/>
    </xf>
    <xf numFmtId="0" fontId="28" fillId="0" borderId="32" xfId="0" applyFont="1" applyBorder="1" applyAlignment="1">
      <alignment horizontal="left" vertical="center" wrapText="1"/>
    </xf>
    <xf numFmtId="0" fontId="21" fillId="0" borderId="64" xfId="0" applyFont="1" applyBorder="1" applyAlignment="1">
      <alignment horizontal="left" vertical="center" wrapText="1"/>
    </xf>
    <xf numFmtId="0" fontId="21" fillId="0" borderId="64" xfId="0" applyFont="1" applyBorder="1" applyAlignment="1">
      <alignment horizontal="center" vertical="top" wrapText="1"/>
    </xf>
    <xf numFmtId="0" fontId="21" fillId="0" borderId="18" xfId="0" applyFont="1" applyBorder="1" applyAlignment="1">
      <alignment horizontal="center" vertical="top" wrapText="1"/>
    </xf>
    <xf numFmtId="0" fontId="28" fillId="0" borderId="8"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9" xfId="0" applyFont="1" applyBorder="1" applyAlignment="1">
      <alignment horizontal="center" vertical="center" wrapText="1"/>
    </xf>
    <xf numFmtId="0" fontId="21" fillId="0" borderId="12" xfId="0" applyFont="1" applyBorder="1" applyAlignment="1">
      <alignment horizontal="center" vertical="top"/>
    </xf>
    <xf numFmtId="0" fontId="21" fillId="0" borderId="13" xfId="0" applyFont="1" applyBorder="1" applyAlignment="1">
      <alignment horizontal="center" vertical="top"/>
    </xf>
    <xf numFmtId="0" fontId="21" fillId="0" borderId="14" xfId="0" applyFont="1" applyBorder="1" applyAlignment="1">
      <alignment horizontal="center" vertical="top"/>
    </xf>
    <xf numFmtId="0" fontId="21" fillId="0" borderId="30" xfId="0" applyFont="1" applyBorder="1" applyAlignment="1">
      <alignment horizontal="center" vertical="center" wrapText="1"/>
    </xf>
    <xf numFmtId="0" fontId="21" fillId="0" borderId="54" xfId="0" applyFont="1" applyBorder="1" applyAlignment="1">
      <alignment horizontal="center" vertical="center" wrapText="1"/>
    </xf>
    <xf numFmtId="0" fontId="21" fillId="0" borderId="52" xfId="0" applyFont="1" applyBorder="1" applyAlignment="1">
      <alignment horizontal="center" vertical="center" wrapText="1"/>
    </xf>
    <xf numFmtId="0" fontId="21" fillId="0" borderId="57" xfId="0" applyFont="1" applyBorder="1" applyAlignment="1">
      <alignment horizontal="center" vertical="center" wrapText="1"/>
    </xf>
    <xf numFmtId="0" fontId="21" fillId="0" borderId="30" xfId="0" applyFont="1" applyBorder="1" applyAlignment="1">
      <alignment horizontal="left" vertical="top" wrapText="1"/>
    </xf>
    <xf numFmtId="0" fontId="21" fillId="0" borderId="53" xfId="0" applyFont="1" applyBorder="1" applyAlignment="1">
      <alignment horizontal="left" vertical="top" wrapText="1"/>
    </xf>
    <xf numFmtId="0" fontId="21" fillId="0" borderId="54" xfId="0" applyFont="1" applyBorder="1" applyAlignment="1">
      <alignment horizontal="left" vertical="top" wrapText="1"/>
    </xf>
    <xf numFmtId="0" fontId="21" fillId="0" borderId="42" xfId="0" applyFont="1" applyBorder="1" applyAlignment="1">
      <alignment horizontal="left" vertical="top" wrapText="1"/>
    </xf>
    <xf numFmtId="0" fontId="21" fillId="0" borderId="47" xfId="0" applyFont="1" applyBorder="1" applyAlignment="1">
      <alignment horizontal="left" vertical="top" wrapText="1"/>
    </xf>
    <xf numFmtId="0" fontId="21" fillId="0" borderId="48" xfId="0" applyFont="1" applyBorder="1" applyAlignment="1">
      <alignment horizontal="left" vertical="top" wrapText="1"/>
    </xf>
    <xf numFmtId="0" fontId="21" fillId="0" borderId="10" xfId="0" applyFont="1" applyBorder="1" applyAlignment="1">
      <alignment horizontal="center" vertical="top" wrapText="1"/>
    </xf>
    <xf numFmtId="0" fontId="21" fillId="0" borderId="9" xfId="0" applyFont="1" applyBorder="1" applyAlignment="1">
      <alignment horizontal="center" vertical="top" wrapText="1"/>
    </xf>
    <xf numFmtId="0" fontId="28" fillId="0" borderId="6" xfId="0" applyFont="1" applyBorder="1" applyAlignment="1">
      <alignment horizontal="left" vertical="center" wrapText="1"/>
    </xf>
    <xf numFmtId="0" fontId="28" fillId="0" borderId="11" xfId="0" applyFont="1" applyBorder="1" applyAlignment="1">
      <alignment horizontal="left" vertical="center" wrapText="1"/>
    </xf>
    <xf numFmtId="0" fontId="28" fillId="0" borderId="12" xfId="0" applyFont="1" applyBorder="1" applyAlignment="1">
      <alignment horizontal="left" vertical="center" wrapText="1"/>
    </xf>
    <xf numFmtId="0" fontId="28" fillId="0" borderId="13" xfId="0" applyFont="1" applyBorder="1" applyAlignment="1">
      <alignment horizontal="left" vertical="center" wrapText="1"/>
    </xf>
    <xf numFmtId="0" fontId="28" fillId="13" borderId="0" xfId="0" applyFont="1" applyFill="1" applyAlignment="1">
      <alignment horizontal="left" vertical="top" wrapText="1"/>
    </xf>
    <xf numFmtId="0" fontId="28" fillId="0" borderId="8" xfId="0" applyFont="1" applyBorder="1" applyAlignment="1">
      <alignment horizontal="left" vertical="center" wrapText="1"/>
    </xf>
    <xf numFmtId="0" fontId="28" fillId="0" borderId="10" xfId="0" applyFont="1" applyBorder="1" applyAlignment="1">
      <alignment horizontal="left" vertical="center" wrapText="1"/>
    </xf>
    <xf numFmtId="0" fontId="22" fillId="0" borderId="41" xfId="0" applyFont="1" applyBorder="1" applyAlignment="1">
      <alignment horizontal="left" vertical="center" wrapText="1"/>
    </xf>
    <xf numFmtId="0" fontId="22" fillId="0" borderId="50" xfId="0" applyFont="1" applyBorder="1" applyAlignment="1">
      <alignment horizontal="left" vertical="center" wrapText="1"/>
    </xf>
    <xf numFmtId="0" fontId="22" fillId="0" borderId="51" xfId="0" applyFont="1" applyBorder="1" applyAlignment="1">
      <alignment horizontal="left" vertical="center" wrapText="1"/>
    </xf>
    <xf numFmtId="0" fontId="22" fillId="0" borderId="11" xfId="0" applyFont="1" applyBorder="1" applyAlignment="1">
      <alignment horizontal="center" vertical="center"/>
    </xf>
    <xf numFmtId="0" fontId="22" fillId="0" borderId="7" xfId="0" applyFont="1" applyBorder="1" applyAlignment="1">
      <alignment horizontal="center" vertical="center"/>
    </xf>
    <xf numFmtId="0" fontId="22" fillId="0" borderId="30" xfId="0" applyFont="1" applyBorder="1" applyAlignment="1">
      <alignment horizontal="center" vertical="center" wrapText="1"/>
    </xf>
    <xf numFmtId="0" fontId="22" fillId="0" borderId="53" xfId="0" applyFont="1" applyBorder="1" applyAlignment="1">
      <alignment horizontal="center" vertical="center" wrapText="1"/>
    </xf>
    <xf numFmtId="0" fontId="22" fillId="0" borderId="54" xfId="0" applyFont="1" applyBorder="1" applyAlignment="1">
      <alignment horizontal="center" vertical="center" wrapText="1"/>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28" fillId="0" borderId="49" xfId="0" applyFont="1" applyBorder="1" applyAlignment="1">
      <alignment horizontal="left" vertical="center" wrapText="1"/>
    </xf>
    <xf numFmtId="0" fontId="28" fillId="0" borderId="60" xfId="0" applyFont="1" applyBorder="1" applyAlignment="1">
      <alignment horizontal="left" vertical="center" wrapText="1"/>
    </xf>
    <xf numFmtId="0" fontId="0" fillId="0" borderId="13" xfId="0" applyBorder="1" applyAlignment="1">
      <alignment horizontal="center" vertical="top"/>
    </xf>
    <xf numFmtId="0" fontId="0" fillId="0" borderId="14" xfId="0" applyBorder="1" applyAlignment="1">
      <alignment horizontal="center" vertical="top"/>
    </xf>
    <xf numFmtId="0" fontId="0" fillId="0" borderId="10" xfId="0" applyBorder="1" applyAlignment="1">
      <alignment horizontal="center" vertical="top"/>
    </xf>
    <xf numFmtId="0" fontId="0" fillId="0" borderId="9" xfId="0" applyBorder="1" applyAlignment="1">
      <alignment horizontal="center" vertical="top"/>
    </xf>
    <xf numFmtId="0" fontId="50" fillId="0" borderId="44" xfId="0" applyFont="1" applyBorder="1" applyAlignment="1">
      <alignment horizontal="center"/>
    </xf>
    <xf numFmtId="0" fontId="50" fillId="0" borderId="17" xfId="0" applyFont="1" applyBorder="1" applyAlignment="1">
      <alignment horizontal="center"/>
    </xf>
    <xf numFmtId="0" fontId="50" fillId="0" borderId="31" xfId="0" applyFont="1" applyBorder="1" applyAlignment="1">
      <alignment horizontal="center"/>
    </xf>
    <xf numFmtId="0" fontId="28" fillId="0" borderId="52" xfId="0" applyFont="1" applyBorder="1" applyAlignment="1">
      <alignment horizontal="left" vertical="center" wrapText="1"/>
    </xf>
    <xf numFmtId="0" fontId="28" fillId="0" borderId="57" xfId="0" applyFont="1" applyBorder="1" applyAlignment="1">
      <alignment horizontal="left" vertical="center" wrapText="1"/>
    </xf>
    <xf numFmtId="0" fontId="28" fillId="0" borderId="46" xfId="0" applyFont="1" applyBorder="1" applyAlignment="1">
      <alignment horizontal="left" vertical="center" wrapText="1"/>
    </xf>
    <xf numFmtId="0" fontId="28" fillId="0" borderId="65" xfId="0" applyFont="1" applyBorder="1" applyAlignment="1">
      <alignment horizontal="left" vertical="center" wrapText="1"/>
    </xf>
    <xf numFmtId="0" fontId="21" fillId="0" borderId="10" xfId="0" applyFont="1" applyBorder="1" applyAlignment="1">
      <alignment horizontal="center" vertical="top"/>
    </xf>
    <xf numFmtId="0" fontId="21" fillId="0" borderId="9" xfId="0" applyFont="1" applyBorder="1" applyAlignment="1">
      <alignment horizontal="center" vertical="top"/>
    </xf>
    <xf numFmtId="0" fontId="21" fillId="0" borderId="11" xfId="0" applyFont="1" applyBorder="1" applyAlignment="1">
      <alignment horizontal="center" vertical="top"/>
    </xf>
    <xf numFmtId="0" fontId="21" fillId="0" borderId="7" xfId="0" applyFont="1" applyBorder="1" applyAlignment="1">
      <alignment horizontal="center" vertical="top"/>
    </xf>
    <xf numFmtId="0" fontId="28" fillId="0" borderId="6"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7" xfId="0" applyFont="1" applyBorder="1" applyAlignment="1">
      <alignment horizontal="center" vertical="center" wrapText="1"/>
    </xf>
    <xf numFmtId="0" fontId="21" fillId="0" borderId="46" xfId="0" applyFont="1" applyBorder="1" applyAlignment="1">
      <alignment horizontal="left" vertical="center"/>
    </xf>
    <xf numFmtId="0" fontId="21" fillId="0" borderId="65" xfId="0" applyFont="1" applyBorder="1" applyAlignment="1">
      <alignment horizontal="left" vertical="center"/>
    </xf>
    <xf numFmtId="0" fontId="21" fillId="0" borderId="42" xfId="0" applyFont="1" applyBorder="1" applyAlignment="1">
      <alignment horizontal="center" vertical="top"/>
    </xf>
    <xf numFmtId="0" fontId="21" fillId="0" borderId="47" xfId="0" applyFont="1" applyBorder="1" applyAlignment="1">
      <alignment horizontal="center" vertical="top"/>
    </xf>
    <xf numFmtId="0" fontId="21" fillId="0" borderId="48" xfId="0" applyFont="1" applyBorder="1" applyAlignment="1">
      <alignment horizontal="center" vertical="top"/>
    </xf>
    <xf numFmtId="0" fontId="21" fillId="0" borderId="52" xfId="0" applyFont="1" applyBorder="1" applyAlignment="1">
      <alignment horizontal="left" vertical="center" wrapText="1"/>
    </xf>
    <xf numFmtId="0" fontId="21" fillId="0" borderId="57" xfId="0" applyFont="1" applyBorder="1" applyAlignment="1">
      <alignment horizontal="left" vertical="center" wrapText="1"/>
    </xf>
    <xf numFmtId="0" fontId="21" fillId="0" borderId="53" xfId="0" applyFont="1" applyBorder="1" applyAlignment="1">
      <alignment horizontal="center" vertical="center" wrapText="1"/>
    </xf>
    <xf numFmtId="0" fontId="13" fillId="0" borderId="11" xfId="0" applyFont="1" applyBorder="1" applyAlignment="1">
      <alignment horizontal="left" vertical="top" wrapText="1"/>
    </xf>
    <xf numFmtId="0" fontId="13" fillId="0" borderId="11" xfId="0" applyFont="1" applyBorder="1" applyAlignment="1">
      <alignment horizontal="left" vertical="top"/>
    </xf>
    <xf numFmtId="0" fontId="13" fillId="0" borderId="7" xfId="0" applyFont="1" applyBorder="1" applyAlignment="1">
      <alignment horizontal="left" vertical="top"/>
    </xf>
    <xf numFmtId="0" fontId="21" fillId="0" borderId="11" xfId="0" applyFont="1" applyBorder="1" applyAlignment="1">
      <alignment horizontal="left" vertical="top" wrapText="1"/>
    </xf>
    <xf numFmtId="0" fontId="21" fillId="0" borderId="11" xfId="0" applyFont="1" applyBorder="1" applyAlignment="1">
      <alignment horizontal="left" vertical="top"/>
    </xf>
    <xf numFmtId="0" fontId="21" fillId="0" borderId="7" xfId="0" applyFont="1" applyBorder="1" applyAlignment="1">
      <alignment horizontal="left" vertical="top"/>
    </xf>
    <xf numFmtId="0" fontId="0" fillId="0" borderId="53" xfId="0" applyBorder="1" applyAlignment="1">
      <alignment horizontal="left" vertical="top"/>
    </xf>
    <xf numFmtId="0" fontId="0" fillId="0" borderId="54" xfId="0" applyBorder="1" applyAlignment="1">
      <alignment horizontal="left" vertical="top"/>
    </xf>
    <xf numFmtId="0" fontId="21" fillId="0" borderId="12" xfId="0" applyFont="1" applyBorder="1" applyAlignment="1">
      <alignment horizontal="center" vertical="top" wrapText="1"/>
    </xf>
    <xf numFmtId="0" fontId="21" fillId="0" borderId="13" xfId="0" applyFont="1" applyBorder="1" applyAlignment="1">
      <alignment horizontal="center" vertical="top" wrapText="1"/>
    </xf>
    <xf numFmtId="0" fontId="28" fillId="0" borderId="8" xfId="0" applyFont="1" applyBorder="1" applyAlignment="1">
      <alignment horizontal="left" vertical="top" wrapText="1"/>
    </xf>
    <xf numFmtId="0" fontId="28" fillId="0" borderId="10" xfId="0" applyFont="1" applyBorder="1" applyAlignment="1">
      <alignment horizontal="left" vertical="top" wrapText="1"/>
    </xf>
    <xf numFmtId="0" fontId="28" fillId="0" borderId="9" xfId="0" applyFont="1" applyBorder="1" applyAlignment="1">
      <alignment horizontal="left" vertical="top" wrapText="1"/>
    </xf>
    <xf numFmtId="0" fontId="28" fillId="0" borderId="50" xfId="0" applyFont="1" applyBorder="1" applyAlignment="1">
      <alignment horizontal="left" vertical="center" wrapText="1"/>
    </xf>
    <xf numFmtId="0" fontId="28" fillId="0" borderId="51" xfId="0" applyFont="1" applyBorder="1" applyAlignment="1">
      <alignment horizontal="left" vertical="center" wrapText="1"/>
    </xf>
    <xf numFmtId="0" fontId="50" fillId="0" borderId="44" xfId="0" applyFont="1" applyBorder="1" applyAlignment="1">
      <alignment horizontal="center" vertical="top"/>
    </xf>
    <xf numFmtId="0" fontId="50" fillId="0" borderId="17" xfId="0" applyFont="1" applyBorder="1" applyAlignment="1">
      <alignment horizontal="center" vertical="top"/>
    </xf>
    <xf numFmtId="0" fontId="50" fillId="0" borderId="31" xfId="0" applyFont="1" applyBorder="1" applyAlignment="1">
      <alignment horizontal="center" vertical="top"/>
    </xf>
    <xf numFmtId="0" fontId="28" fillId="3" borderId="0" xfId="0" applyFont="1" applyFill="1" applyAlignment="1">
      <alignment horizontal="left" vertical="center" wrapText="1"/>
    </xf>
    <xf numFmtId="0" fontId="21" fillId="3" borderId="0" xfId="0" applyFont="1" applyFill="1" applyAlignment="1">
      <alignment horizontal="center" vertical="top"/>
    </xf>
    <xf numFmtId="0" fontId="28" fillId="3" borderId="0" xfId="0" applyFont="1" applyFill="1" applyAlignment="1">
      <alignment horizontal="left" vertical="top"/>
    </xf>
    <xf numFmtId="0" fontId="1" fillId="3" borderId="0" xfId="0" applyFont="1" applyFill="1" applyAlignment="1">
      <alignment horizontal="right"/>
    </xf>
    <xf numFmtId="0" fontId="1" fillId="3" borderId="23" xfId="0" applyFont="1" applyFill="1" applyBorder="1" applyAlignment="1">
      <alignment horizontal="right"/>
    </xf>
    <xf numFmtId="0" fontId="20" fillId="2" borderId="44" xfId="1" applyFill="1" applyBorder="1" applyAlignment="1" applyProtection="1">
      <alignment horizontal="left"/>
      <protection locked="0"/>
    </xf>
    <xf numFmtId="0" fontId="1" fillId="2" borderId="17" xfId="0" applyFont="1" applyFill="1" applyBorder="1" applyAlignment="1" applyProtection="1">
      <alignment horizontal="left"/>
      <protection locked="0"/>
    </xf>
    <xf numFmtId="0" fontId="1" fillId="2" borderId="31" xfId="0" applyFont="1" applyFill="1" applyBorder="1" applyAlignment="1" applyProtection="1">
      <alignment horizontal="left"/>
      <protection locked="0"/>
    </xf>
    <xf numFmtId="0" fontId="17" fillId="2" borderId="17" xfId="0" applyFont="1" applyFill="1" applyBorder="1" applyAlignment="1">
      <alignment horizontal="left" vertical="top" wrapText="1"/>
    </xf>
    <xf numFmtId="0" fontId="17" fillId="2" borderId="31" xfId="0" applyFont="1" applyFill="1" applyBorder="1" applyAlignment="1">
      <alignment horizontal="left" vertical="top" wrapText="1"/>
    </xf>
    <xf numFmtId="0" fontId="1" fillId="2" borderId="44"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44" xfId="0" applyFont="1" applyFill="1" applyBorder="1" applyAlignment="1">
      <alignment horizontal="left" wrapText="1"/>
    </xf>
    <xf numFmtId="0" fontId="1" fillId="2" borderId="31" xfId="0" applyFont="1" applyFill="1" applyBorder="1" applyAlignment="1">
      <alignment horizontal="left" wrapText="1"/>
    </xf>
    <xf numFmtId="0" fontId="1" fillId="2" borderId="44" xfId="0" applyFont="1" applyFill="1" applyBorder="1" applyAlignment="1">
      <alignment horizontal="center" wrapText="1"/>
    </xf>
    <xf numFmtId="0" fontId="1" fillId="2" borderId="31" xfId="0" applyFont="1" applyFill="1" applyBorder="1" applyAlignment="1">
      <alignment horizontal="center" wrapText="1"/>
    </xf>
    <xf numFmtId="0" fontId="10" fillId="3" borderId="0" xfId="0" applyFont="1" applyFill="1" applyAlignment="1">
      <alignment horizontal="left" vertical="center" wrapText="1"/>
    </xf>
    <xf numFmtId="0" fontId="10" fillId="0" borderId="19" xfId="0" applyFont="1" applyBorder="1" applyAlignment="1">
      <alignment horizontal="left" vertical="center" wrapText="1"/>
    </xf>
    <xf numFmtId="0" fontId="10" fillId="0" borderId="20" xfId="0" applyFont="1" applyBorder="1" applyAlignment="1">
      <alignment horizontal="left"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0" xfId="0" applyFont="1" applyAlignment="1">
      <alignment horizontal="left" vertical="center" wrapText="1"/>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0" borderId="26" xfId="0" applyFont="1" applyBorder="1" applyAlignment="1">
      <alignment horizontal="left" vertical="center" wrapText="1"/>
    </xf>
    <xf numFmtId="0" fontId="1" fillId="2" borderId="44" xfId="0" applyFont="1" applyFill="1" applyBorder="1" applyAlignment="1">
      <alignment horizontal="left" vertical="center" wrapText="1"/>
    </xf>
    <xf numFmtId="0" fontId="1" fillId="2" borderId="31" xfId="0" applyFont="1" applyFill="1" applyBorder="1" applyAlignment="1">
      <alignment horizontal="left" vertical="center" wrapText="1"/>
    </xf>
    <xf numFmtId="0" fontId="10" fillId="3" borderId="20" xfId="0" applyFont="1" applyFill="1" applyBorder="1" applyAlignment="1">
      <alignment horizontal="center" wrapText="1"/>
    </xf>
    <xf numFmtId="0" fontId="14" fillId="3" borderId="25"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1" fillId="2" borderId="19" xfId="0" applyFont="1" applyFill="1" applyBorder="1" applyAlignment="1" applyProtection="1">
      <alignment horizontal="center"/>
      <protection locked="0"/>
    </xf>
    <xf numFmtId="0" fontId="1" fillId="2" borderId="20" xfId="0" applyFont="1" applyFill="1" applyBorder="1" applyAlignment="1" applyProtection="1">
      <alignment horizontal="center"/>
      <protection locked="0"/>
    </xf>
    <xf numFmtId="0" fontId="1" fillId="2" borderId="21" xfId="0" applyFont="1" applyFill="1" applyBorder="1" applyAlignment="1" applyProtection="1">
      <alignment horizontal="center"/>
      <protection locked="0"/>
    </xf>
    <xf numFmtId="0" fontId="20" fillId="2" borderId="44" xfId="1" applyFill="1" applyBorder="1" applyAlignment="1" applyProtection="1">
      <alignment horizontal="center"/>
      <protection locked="0"/>
    </xf>
    <xf numFmtId="0" fontId="1" fillId="2" borderId="17" xfId="0" applyFont="1" applyFill="1" applyBorder="1" applyAlignment="1" applyProtection="1">
      <alignment horizontal="center"/>
      <protection locked="0"/>
    </xf>
    <xf numFmtId="0" fontId="1" fillId="2" borderId="31" xfId="0" applyFont="1" applyFill="1" applyBorder="1" applyAlignment="1" applyProtection="1">
      <alignment horizontal="center"/>
      <protection locked="0"/>
    </xf>
    <xf numFmtId="0" fontId="4" fillId="3" borderId="0" xfId="0" applyFont="1" applyFill="1" applyAlignment="1">
      <alignment horizontal="left"/>
    </xf>
    <xf numFmtId="0" fontId="13" fillId="2" borderId="52" xfId="0" applyFont="1" applyFill="1" applyBorder="1" applyAlignment="1">
      <alignment horizontal="left" vertical="center" wrapText="1"/>
    </xf>
    <xf numFmtId="0" fontId="13" fillId="2" borderId="53" xfId="0" applyFont="1" applyFill="1" applyBorder="1" applyAlignment="1">
      <alignment horizontal="left" vertical="center" wrapText="1"/>
    </xf>
    <xf numFmtId="0" fontId="13" fillId="2" borderId="54" xfId="0" applyFont="1" applyFill="1" applyBorder="1" applyAlignment="1">
      <alignment horizontal="left" vertical="center" wrapText="1"/>
    </xf>
    <xf numFmtId="0" fontId="1" fillId="2" borderId="44" xfId="0" applyFont="1" applyFill="1" applyBorder="1" applyAlignment="1" applyProtection="1">
      <alignment horizontal="left"/>
      <protection locked="0"/>
    </xf>
    <xf numFmtId="0" fontId="17" fillId="3" borderId="0" xfId="0" applyFont="1" applyFill="1" applyAlignment="1">
      <alignment horizontal="left" vertical="center" wrapText="1"/>
    </xf>
    <xf numFmtId="0" fontId="2" fillId="2" borderId="44"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10" fillId="3" borderId="0" xfId="0" applyFont="1" applyFill="1" applyAlignment="1">
      <alignment horizontal="center" wrapText="1"/>
    </xf>
    <xf numFmtId="0" fontId="13" fillId="2" borderId="49" xfId="0" applyFont="1" applyFill="1" applyBorder="1" applyAlignment="1">
      <alignment horizontal="left" vertical="center" wrapText="1"/>
    </xf>
    <xf numFmtId="0" fontId="13" fillId="2" borderId="50" xfId="0" applyFont="1" applyFill="1" applyBorder="1" applyAlignment="1">
      <alignment horizontal="left" vertical="center" wrapText="1"/>
    </xf>
    <xf numFmtId="0" fontId="13" fillId="2" borderId="51" xfId="0" applyFont="1" applyFill="1" applyBorder="1" applyAlignment="1">
      <alignment horizontal="left" vertical="center" wrapText="1"/>
    </xf>
    <xf numFmtId="0" fontId="14" fillId="3" borderId="0" xfId="0" applyFont="1" applyFill="1" applyAlignment="1">
      <alignment horizontal="right" vertical="center" wrapText="1"/>
    </xf>
    <xf numFmtId="0" fontId="13" fillId="2" borderId="46" xfId="0" applyFont="1" applyFill="1" applyBorder="1" applyAlignment="1">
      <alignment horizontal="left" vertical="center" wrapText="1"/>
    </xf>
    <xf numFmtId="0" fontId="13" fillId="2" borderId="47" xfId="0" applyFont="1" applyFill="1" applyBorder="1" applyAlignment="1">
      <alignment horizontal="left" vertical="center" wrapText="1"/>
    </xf>
    <xf numFmtId="0" fontId="13" fillId="2" borderId="48" xfId="0" applyFont="1" applyFill="1" applyBorder="1" applyAlignment="1">
      <alignment horizontal="left" vertical="center" wrapText="1"/>
    </xf>
    <xf numFmtId="0" fontId="22" fillId="0" borderId="30" xfId="0" applyFont="1" applyBorder="1" applyAlignment="1">
      <alignment horizontal="left" wrapText="1"/>
    </xf>
    <xf numFmtId="0" fontId="22" fillId="0" borderId="57" xfId="0" applyFont="1" applyBorder="1" applyAlignment="1">
      <alignment horizontal="left" wrapText="1"/>
    </xf>
    <xf numFmtId="0" fontId="15" fillId="2" borderId="57" xfId="0" applyFont="1" applyFill="1" applyBorder="1" applyAlignment="1">
      <alignment vertical="center" wrapText="1"/>
    </xf>
    <xf numFmtId="0" fontId="15" fillId="2" borderId="30" xfId="0" applyFont="1" applyFill="1" applyBorder="1" applyAlignment="1">
      <alignment vertical="center" wrapText="1"/>
    </xf>
    <xf numFmtId="0" fontId="15" fillId="2" borderId="52" xfId="0" applyFont="1" applyFill="1" applyBorder="1" applyAlignment="1">
      <alignment vertical="center" wrapText="1"/>
    </xf>
    <xf numFmtId="0" fontId="22" fillId="0" borderId="54" xfId="0" applyFont="1" applyBorder="1" applyAlignment="1">
      <alignment vertical="center" wrapText="1"/>
    </xf>
    <xf numFmtId="0" fontId="15" fillId="2" borderId="66" xfId="0" applyFont="1" applyFill="1" applyBorder="1" applyAlignment="1">
      <alignment vertical="center" wrapText="1"/>
    </xf>
    <xf numFmtId="0" fontId="22" fillId="0" borderId="71" xfId="0" applyFont="1" applyBorder="1" applyAlignment="1">
      <alignment vertical="center" wrapText="1"/>
    </xf>
    <xf numFmtId="0" fontId="15" fillId="2" borderId="52" xfId="0" applyFont="1" applyFill="1" applyBorder="1" applyAlignment="1">
      <alignment horizontal="left" vertical="center" wrapText="1"/>
    </xf>
    <xf numFmtId="0" fontId="15" fillId="2" borderId="54" xfId="0" applyFont="1" applyFill="1" applyBorder="1" applyAlignment="1">
      <alignment horizontal="left" vertical="center" wrapText="1"/>
    </xf>
    <xf numFmtId="0" fontId="0" fillId="0" borderId="17" xfId="0" applyBorder="1"/>
    <xf numFmtId="0" fontId="0" fillId="0" borderId="31" xfId="0" applyBorder="1"/>
    <xf numFmtId="0" fontId="30" fillId="3" borderId="20" xfId="0" applyFont="1" applyFill="1" applyBorder="1" applyAlignment="1">
      <alignment horizontal="center"/>
    </xf>
    <xf numFmtId="0" fontId="2" fillId="2" borderId="32"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15" fillId="2" borderId="49" xfId="0" applyFont="1" applyFill="1" applyBorder="1" applyAlignment="1">
      <alignment horizontal="left" vertical="center" wrapText="1"/>
    </xf>
    <xf numFmtId="0" fontId="4" fillId="3" borderId="0" xfId="0" applyFont="1" applyFill="1" applyAlignment="1">
      <alignment horizontal="center" vertical="center" wrapText="1"/>
    </xf>
    <xf numFmtId="0" fontId="31" fillId="4" borderId="1" xfId="0" applyFont="1" applyFill="1" applyBorder="1" applyAlignment="1">
      <alignment horizontal="center"/>
    </xf>
    <xf numFmtId="0" fontId="56" fillId="3" borderId="20" xfId="0" applyFont="1" applyFill="1" applyBorder="1" applyAlignment="1">
      <alignment horizontal="left" vertical="top" wrapText="1"/>
    </xf>
    <xf numFmtId="0" fontId="23" fillId="0" borderId="44" xfId="0" applyFont="1" applyBorder="1" applyAlignment="1">
      <alignment horizontal="center"/>
    </xf>
    <xf numFmtId="0" fontId="23" fillId="0" borderId="55" xfId="0" applyFont="1" applyBorder="1" applyAlignment="1">
      <alignment horizontal="center"/>
    </xf>
    <xf numFmtId="0" fontId="26" fillId="14" borderId="25" xfId="0" applyFont="1" applyFill="1" applyBorder="1"/>
    <xf numFmtId="0" fontId="46" fillId="4" borderId="1" xfId="0" applyFont="1" applyFill="1" applyBorder="1" applyAlignment="1">
      <alignment horizontal="center"/>
    </xf>
    <xf numFmtId="0" fontId="58" fillId="0" borderId="40" xfId="0" applyFont="1" applyBorder="1" applyAlignment="1">
      <alignment horizontal="left" vertical="center" wrapText="1"/>
    </xf>
    <xf numFmtId="0" fontId="58" fillId="0" borderId="58" xfId="0" applyFont="1" applyBorder="1" applyAlignment="1">
      <alignment horizontal="left" vertical="center" wrapText="1"/>
    </xf>
    <xf numFmtId="0" fontId="58" fillId="0" borderId="61" xfId="0" applyFont="1" applyBorder="1" applyAlignment="1">
      <alignment horizontal="left" vertical="center" wrapText="1"/>
    </xf>
    <xf numFmtId="0" fontId="59" fillId="11" borderId="30" xfId="0" applyFont="1" applyFill="1" applyBorder="1" applyAlignment="1">
      <alignment horizontal="center" vertical="center" wrapText="1"/>
    </xf>
    <xf numFmtId="0" fontId="59" fillId="11" borderId="57" xfId="0" applyFont="1" applyFill="1" applyBorder="1" applyAlignment="1">
      <alignment horizontal="center" vertical="center" wrapText="1"/>
    </xf>
    <xf numFmtId="0" fontId="52" fillId="8" borderId="30" xfId="4" applyFont="1" applyBorder="1" applyAlignment="1" applyProtection="1">
      <alignment horizontal="center" vertical="center"/>
      <protection locked="0"/>
    </xf>
    <xf numFmtId="0" fontId="52" fillId="8" borderId="57" xfId="4" applyFont="1" applyBorder="1" applyAlignment="1" applyProtection="1">
      <alignment horizontal="center" vertical="center"/>
      <protection locked="0"/>
    </xf>
    <xf numFmtId="0" fontId="52" fillId="12" borderId="30" xfId="4" applyFont="1" applyFill="1" applyBorder="1" applyAlignment="1" applyProtection="1">
      <alignment horizontal="center" vertical="center"/>
      <protection locked="0"/>
    </xf>
    <xf numFmtId="0" fontId="52" fillId="12" borderId="57" xfId="4" applyFont="1" applyFill="1" applyBorder="1" applyAlignment="1" applyProtection="1">
      <alignment horizontal="center" vertical="center"/>
      <protection locked="0"/>
    </xf>
    <xf numFmtId="0" fontId="0" fillId="10" borderId="44" xfId="0" applyFill="1" applyBorder="1" applyAlignment="1">
      <alignment horizontal="center" vertical="center"/>
    </xf>
    <xf numFmtId="0" fontId="0" fillId="10" borderId="17" xfId="0" applyFill="1" applyBorder="1" applyAlignment="1">
      <alignment horizontal="center" vertical="center"/>
    </xf>
    <xf numFmtId="0" fontId="0" fillId="10" borderId="31" xfId="0" applyFill="1" applyBorder="1" applyAlignment="1">
      <alignment horizontal="center" vertical="center"/>
    </xf>
    <xf numFmtId="0" fontId="58" fillId="10" borderId="40" xfId="0" applyFont="1" applyFill="1" applyBorder="1" applyAlignment="1">
      <alignment horizontal="left" vertical="center" wrapText="1"/>
    </xf>
    <xf numFmtId="0" fontId="58" fillId="10" borderId="61" xfId="0" applyFont="1" applyFill="1" applyBorder="1" applyAlignment="1">
      <alignment horizontal="left" vertical="center" wrapText="1"/>
    </xf>
    <xf numFmtId="0" fontId="59" fillId="11" borderId="61" xfId="0" applyFont="1" applyFill="1" applyBorder="1" applyAlignment="1">
      <alignment horizontal="center" vertical="center"/>
    </xf>
    <xf numFmtId="0" fontId="59" fillId="11" borderId="29" xfId="0" applyFont="1" applyFill="1" applyBorder="1" applyAlignment="1">
      <alignment horizontal="center" vertical="center"/>
    </xf>
    <xf numFmtId="0" fontId="59" fillId="11" borderId="10" xfId="0" applyFont="1" applyFill="1" applyBorder="1" applyAlignment="1">
      <alignment horizontal="center" vertical="center"/>
    </xf>
    <xf numFmtId="0" fontId="59" fillId="11" borderId="9" xfId="0" applyFont="1" applyFill="1" applyBorder="1" applyAlignment="1">
      <alignment horizontal="center" vertical="center"/>
    </xf>
    <xf numFmtId="0" fontId="59" fillId="11" borderId="50" xfId="0" applyFont="1" applyFill="1" applyBorder="1" applyAlignment="1">
      <alignment horizontal="center" vertical="center"/>
    </xf>
    <xf numFmtId="0" fontId="59" fillId="11" borderId="51" xfId="0" applyFont="1" applyFill="1" applyBorder="1" applyAlignment="1">
      <alignment horizontal="center" vertical="center"/>
    </xf>
    <xf numFmtId="0" fontId="59" fillId="11" borderId="41" xfId="0" applyFont="1" applyFill="1" applyBorder="1" applyAlignment="1">
      <alignment horizontal="center" vertical="center"/>
    </xf>
    <xf numFmtId="0" fontId="47" fillId="8" borderId="30" xfId="4" applyFont="1" applyBorder="1" applyAlignment="1" applyProtection="1">
      <alignment horizontal="center" vertical="center" wrapText="1"/>
      <protection locked="0"/>
    </xf>
    <xf numFmtId="0" fontId="47" fillId="8" borderId="53" xfId="4" applyFont="1" applyBorder="1" applyAlignment="1" applyProtection="1">
      <alignment horizontal="center" vertical="center" wrapText="1"/>
      <protection locked="0"/>
    </xf>
    <xf numFmtId="0" fontId="47" fillId="12" borderId="30" xfId="4" applyFont="1" applyFill="1" applyBorder="1" applyAlignment="1" applyProtection="1">
      <alignment horizontal="center" vertical="center" wrapText="1"/>
      <protection locked="0"/>
    </xf>
    <xf numFmtId="0" fontId="47" fillId="12" borderId="53" xfId="4" applyFont="1" applyFill="1" applyBorder="1" applyAlignment="1" applyProtection="1">
      <alignment horizontal="center" vertical="center" wrapText="1"/>
      <protection locked="0"/>
    </xf>
    <xf numFmtId="0" fontId="58" fillId="0" borderId="11" xfId="0" applyFont="1" applyBorder="1" applyAlignment="1">
      <alignment horizontal="left" vertical="center" wrapText="1"/>
    </xf>
    <xf numFmtId="0" fontId="59" fillId="11" borderId="54" xfId="0" applyFont="1" applyFill="1" applyBorder="1" applyAlignment="1">
      <alignment horizontal="center" vertical="center" wrapText="1"/>
    </xf>
    <xf numFmtId="0" fontId="59" fillId="11" borderId="53" xfId="0" applyFont="1" applyFill="1" applyBorder="1" applyAlignment="1">
      <alignment horizontal="center" vertical="center" wrapText="1"/>
    </xf>
    <xf numFmtId="0" fontId="47" fillId="8" borderId="53" xfId="4" applyFont="1" applyBorder="1" applyAlignment="1" applyProtection="1">
      <alignment horizontal="center" vertical="center"/>
      <protection locked="0"/>
    </xf>
    <xf numFmtId="0" fontId="47" fillId="12" borderId="53" xfId="4" applyFont="1" applyFill="1" applyBorder="1" applyAlignment="1" applyProtection="1">
      <alignment horizontal="center" vertical="center"/>
      <protection locked="0"/>
    </xf>
    <xf numFmtId="0" fontId="47" fillId="12" borderId="54" xfId="4" applyFont="1" applyFill="1" applyBorder="1" applyAlignment="1" applyProtection="1">
      <alignment horizontal="center" vertical="center"/>
      <protection locked="0"/>
    </xf>
    <xf numFmtId="0" fontId="36" fillId="0" borderId="0" xfId="0" applyFont="1" applyAlignment="1">
      <alignment horizontal="left"/>
    </xf>
    <xf numFmtId="0" fontId="0" fillId="10" borderId="40" xfId="0" applyFill="1" applyBorder="1" applyAlignment="1">
      <alignment horizontal="left" vertical="center" wrapText="1"/>
    </xf>
    <xf numFmtId="0" fontId="0" fillId="10" borderId="58" xfId="0" applyFill="1" applyBorder="1" applyAlignment="1">
      <alignment horizontal="left" vertical="center" wrapText="1"/>
    </xf>
    <xf numFmtId="0" fontId="0" fillId="10" borderId="61" xfId="0" applyFill="1" applyBorder="1" applyAlignment="1">
      <alignment horizontal="left" vertical="center" wrapText="1"/>
    </xf>
    <xf numFmtId="0" fontId="0" fillId="10" borderId="56" xfId="0" applyFill="1" applyBorder="1" applyAlignment="1">
      <alignment horizontal="left" vertical="center" wrapText="1"/>
    </xf>
    <xf numFmtId="0" fontId="0" fillId="10" borderId="59" xfId="0" applyFill="1" applyBorder="1" applyAlignment="1">
      <alignment horizontal="left" vertical="center" wrapText="1"/>
    </xf>
    <xf numFmtId="0" fontId="0" fillId="10" borderId="62" xfId="0" applyFill="1" applyBorder="1" applyAlignment="1">
      <alignment horizontal="left" vertical="center" wrapText="1"/>
    </xf>
    <xf numFmtId="0" fontId="38" fillId="11" borderId="41" xfId="0" applyFont="1" applyFill="1" applyBorder="1" applyAlignment="1">
      <alignment horizontal="center" vertical="center" wrapText="1"/>
    </xf>
    <xf numFmtId="0" fontId="38" fillId="11" borderId="60" xfId="0" applyFont="1" applyFill="1" applyBorder="1" applyAlignment="1">
      <alignment horizontal="center" vertical="center" wrapText="1"/>
    </xf>
    <xf numFmtId="0" fontId="35" fillId="12" borderId="40" xfId="4" applyFill="1" applyBorder="1" applyAlignment="1" applyProtection="1">
      <alignment horizontal="center" wrapText="1"/>
      <protection locked="0"/>
    </xf>
    <xf numFmtId="0" fontId="35" fillId="12" borderId="61" xfId="4" applyFill="1" applyBorder="1" applyAlignment="1" applyProtection="1">
      <alignment horizontal="center" wrapText="1"/>
      <protection locked="0"/>
    </xf>
    <xf numFmtId="0" fontId="35" fillId="12" borderId="37" xfId="4" applyFill="1" applyBorder="1" applyAlignment="1" applyProtection="1">
      <alignment horizontal="center" wrapText="1"/>
      <protection locked="0"/>
    </xf>
    <xf numFmtId="0" fontId="35" fillId="12" borderId="45" xfId="4" applyFill="1" applyBorder="1" applyAlignment="1" applyProtection="1">
      <alignment horizontal="center" wrapText="1"/>
      <protection locked="0"/>
    </xf>
    <xf numFmtId="0" fontId="0" fillId="0" borderId="40" xfId="0" applyBorder="1" applyAlignment="1">
      <alignment horizontal="left" vertical="center" wrapText="1"/>
    </xf>
    <xf numFmtId="0" fontId="0" fillId="0" borderId="58" xfId="0" applyBorder="1" applyAlignment="1">
      <alignment horizontal="left" vertical="center" wrapText="1"/>
    </xf>
    <xf numFmtId="0" fontId="0" fillId="0" borderId="61" xfId="0" applyBorder="1" applyAlignment="1">
      <alignment horizontal="left" vertical="center" wrapText="1"/>
    </xf>
    <xf numFmtId="0" fontId="0" fillId="0" borderId="40" xfId="0" applyBorder="1" applyAlignment="1">
      <alignment horizontal="center" vertical="center" wrapText="1"/>
    </xf>
    <xf numFmtId="0" fontId="0" fillId="0" borderId="58" xfId="0" applyBorder="1" applyAlignment="1">
      <alignment horizontal="center" vertical="center" wrapText="1"/>
    </xf>
    <xf numFmtId="0" fontId="0" fillId="0" borderId="61" xfId="0" applyBorder="1" applyAlignment="1">
      <alignment horizontal="center" vertical="center" wrapText="1"/>
    </xf>
    <xf numFmtId="0" fontId="35" fillId="12" borderId="37" xfId="4" applyFill="1" applyBorder="1" applyAlignment="1" applyProtection="1">
      <alignment horizontal="center" vertical="center" wrapText="1"/>
      <protection locked="0"/>
    </xf>
    <xf numFmtId="0" fontId="35" fillId="12" borderId="45" xfId="4" applyFill="1" applyBorder="1" applyAlignment="1" applyProtection="1">
      <alignment horizontal="center" vertical="center" wrapText="1"/>
      <protection locked="0"/>
    </xf>
    <xf numFmtId="0" fontId="43" fillId="12" borderId="40" xfId="4" applyFont="1" applyFill="1" applyBorder="1" applyAlignment="1" applyProtection="1">
      <alignment horizontal="center" vertical="center"/>
      <protection locked="0"/>
    </xf>
    <xf numFmtId="0" fontId="43" fillId="12" borderId="61" xfId="4" applyFont="1" applyFill="1" applyBorder="1" applyAlignment="1" applyProtection="1">
      <alignment horizontal="center" vertical="center"/>
      <protection locked="0"/>
    </xf>
    <xf numFmtId="0" fontId="43" fillId="8" borderId="40" xfId="4" applyFont="1" applyBorder="1" applyAlignment="1" applyProtection="1">
      <alignment horizontal="center" vertical="center"/>
      <protection locked="0"/>
    </xf>
    <xf numFmtId="0" fontId="43" fillId="8" borderId="61" xfId="4" applyFont="1" applyBorder="1" applyAlignment="1" applyProtection="1">
      <alignment horizontal="center" vertical="center"/>
      <protection locked="0"/>
    </xf>
    <xf numFmtId="0" fontId="35" fillId="8" borderId="40" xfId="4" applyBorder="1" applyAlignment="1" applyProtection="1">
      <alignment horizontal="center" vertical="center" wrapText="1"/>
      <protection locked="0"/>
    </xf>
    <xf numFmtId="0" fontId="35" fillId="8" borderId="61" xfId="4" applyBorder="1" applyAlignment="1" applyProtection="1">
      <alignment horizontal="center" vertical="center" wrapText="1"/>
      <protection locked="0"/>
    </xf>
    <xf numFmtId="0" fontId="35" fillId="8" borderId="37" xfId="4" applyBorder="1" applyAlignment="1" applyProtection="1">
      <alignment horizontal="center" vertical="center" wrapText="1"/>
      <protection locked="0"/>
    </xf>
    <xf numFmtId="0" fontId="35" fillId="8" borderId="45" xfId="4" applyBorder="1" applyAlignment="1" applyProtection="1">
      <alignment horizontal="center" vertical="center" wrapText="1"/>
      <protection locked="0"/>
    </xf>
    <xf numFmtId="0" fontId="35" fillId="12" borderId="40" xfId="4" applyFill="1" applyBorder="1" applyAlignment="1" applyProtection="1">
      <alignment horizontal="center" vertical="center" wrapText="1"/>
      <protection locked="0"/>
    </xf>
    <xf numFmtId="0" fontId="35" fillId="12" borderId="61" xfId="4" applyFill="1" applyBorder="1" applyAlignment="1" applyProtection="1">
      <alignment horizontal="center" vertical="center" wrapText="1"/>
      <protection locked="0"/>
    </xf>
    <xf numFmtId="0" fontId="38" fillId="11" borderId="30" xfId="0" applyFont="1" applyFill="1" applyBorder="1" applyAlignment="1">
      <alignment horizontal="center" vertical="center" wrapText="1"/>
    </xf>
    <xf numFmtId="0" fontId="38" fillId="11" borderId="54" xfId="0" applyFont="1" applyFill="1" applyBorder="1" applyAlignment="1">
      <alignment horizontal="center" vertical="center" wrapText="1"/>
    </xf>
    <xf numFmtId="0" fontId="38" fillId="11" borderId="41" xfId="0" applyFont="1" applyFill="1" applyBorder="1" applyAlignment="1">
      <alignment horizontal="center" vertical="center"/>
    </xf>
    <xf numFmtId="0" fontId="38" fillId="11" borderId="60" xfId="0" applyFont="1" applyFill="1" applyBorder="1" applyAlignment="1">
      <alignment horizontal="center" vertical="center"/>
    </xf>
    <xf numFmtId="0" fontId="43" fillId="8" borderId="30" xfId="4" applyFont="1" applyBorder="1" applyAlignment="1" applyProtection="1">
      <alignment horizontal="center" vertical="center" wrapText="1"/>
      <protection locked="0"/>
    </xf>
    <xf numFmtId="0" fontId="43" fillId="8" borderId="54" xfId="4" applyFont="1" applyBorder="1" applyAlignment="1" applyProtection="1">
      <alignment horizontal="center" vertical="center" wrapText="1"/>
      <protection locked="0"/>
    </xf>
    <xf numFmtId="0" fontId="43" fillId="12" borderId="30" xfId="4" applyFont="1" applyFill="1" applyBorder="1" applyAlignment="1" applyProtection="1">
      <alignment horizontal="center" vertical="center" wrapText="1"/>
      <protection locked="0"/>
    </xf>
    <xf numFmtId="0" fontId="43" fillId="12" borderId="54" xfId="4" applyFont="1" applyFill="1" applyBorder="1" applyAlignment="1" applyProtection="1">
      <alignment horizontal="center" vertical="center" wrapText="1"/>
      <protection locked="0"/>
    </xf>
    <xf numFmtId="0" fontId="38" fillId="11" borderId="50" xfId="0" applyFont="1" applyFill="1" applyBorder="1" applyAlignment="1">
      <alignment horizontal="center" vertical="center"/>
    </xf>
    <xf numFmtId="0" fontId="38" fillId="11" borderId="49" xfId="0" applyFont="1" applyFill="1" applyBorder="1" applyAlignment="1">
      <alignment horizontal="center" vertical="center" wrapText="1"/>
    </xf>
    <xf numFmtId="0" fontId="38" fillId="11" borderId="51" xfId="0" applyFont="1" applyFill="1" applyBorder="1" applyAlignment="1">
      <alignment horizontal="center" vertical="center"/>
    </xf>
    <xf numFmtId="0" fontId="0" fillId="0" borderId="29" xfId="0" applyBorder="1" applyAlignment="1">
      <alignment horizontal="left" vertical="center" wrapText="1"/>
    </xf>
    <xf numFmtId="0" fontId="35" fillId="12" borderId="53" xfId="4" applyFill="1" applyBorder="1" applyAlignment="1" applyProtection="1">
      <alignment horizontal="center" vertical="center"/>
      <protection locked="0"/>
    </xf>
    <xf numFmtId="0" fontId="35" fillId="12" borderId="54" xfId="4" applyFill="1" applyBorder="1" applyAlignment="1" applyProtection="1">
      <alignment horizontal="center" vertical="center"/>
      <protection locked="0"/>
    </xf>
    <xf numFmtId="0" fontId="35" fillId="12" borderId="52" xfId="4" applyFill="1" applyBorder="1" applyAlignment="1" applyProtection="1">
      <alignment horizontal="center" vertical="center" wrapText="1"/>
      <protection locked="0"/>
    </xf>
    <xf numFmtId="0" fontId="35" fillId="12" borderId="57" xfId="4" applyFill="1" applyBorder="1" applyAlignment="1" applyProtection="1">
      <alignment horizontal="center" vertical="center" wrapText="1"/>
      <protection locked="0"/>
    </xf>
    <xf numFmtId="0" fontId="35" fillId="12" borderId="30" xfId="4" applyFill="1" applyBorder="1" applyAlignment="1" applyProtection="1">
      <alignment horizontal="center" vertical="center" wrapText="1"/>
      <protection locked="0"/>
    </xf>
    <xf numFmtId="0" fontId="35" fillId="12" borderId="54" xfId="4" applyFill="1" applyBorder="1" applyAlignment="1" applyProtection="1">
      <alignment horizontal="center" vertical="center" wrapText="1"/>
      <protection locked="0"/>
    </xf>
    <xf numFmtId="0" fontId="38" fillId="11" borderId="53" xfId="0" applyFont="1" applyFill="1" applyBorder="1" applyAlignment="1">
      <alignment horizontal="center" vertical="center" wrapText="1"/>
    </xf>
    <xf numFmtId="0" fontId="35" fillId="8" borderId="53" xfId="4" applyBorder="1" applyAlignment="1" applyProtection="1">
      <alignment horizontal="center" vertical="center"/>
      <protection locked="0"/>
    </xf>
    <xf numFmtId="10" fontId="35" fillId="8" borderId="30" xfId="4" applyNumberFormat="1" applyBorder="1" applyAlignment="1" applyProtection="1">
      <alignment horizontal="center" vertical="center" wrapText="1"/>
      <protection locked="0"/>
    </xf>
    <xf numFmtId="10" fontId="35" fillId="8" borderId="57" xfId="4" applyNumberFormat="1" applyBorder="1" applyAlignment="1" applyProtection="1">
      <alignment horizontal="center" vertical="center" wrapText="1"/>
      <protection locked="0"/>
    </xf>
    <xf numFmtId="0" fontId="35" fillId="8" borderId="30" xfId="4" applyBorder="1" applyAlignment="1" applyProtection="1">
      <alignment horizontal="center" vertical="center" wrapText="1"/>
      <protection locked="0"/>
    </xf>
    <xf numFmtId="0" fontId="35" fillId="8" borderId="53" xfId="4" applyBorder="1" applyAlignment="1" applyProtection="1">
      <alignment horizontal="center" vertical="center" wrapText="1"/>
      <protection locked="0"/>
    </xf>
    <xf numFmtId="9" fontId="35" fillId="12" borderId="52" xfId="4" applyNumberFormat="1" applyFill="1" applyBorder="1" applyAlignment="1" applyProtection="1">
      <alignment horizontal="center" vertical="center" wrapText="1"/>
      <protection locked="0"/>
    </xf>
    <xf numFmtId="0" fontId="35" fillId="8" borderId="54" xfId="4" applyBorder="1" applyAlignment="1" applyProtection="1">
      <alignment horizontal="center" vertical="center" wrapText="1"/>
      <protection locked="0"/>
    </xf>
    <xf numFmtId="0" fontId="35" fillId="8" borderId="30" xfId="4" applyBorder="1" applyAlignment="1" applyProtection="1">
      <alignment horizontal="center" vertical="center"/>
      <protection locked="0"/>
    </xf>
    <xf numFmtId="0" fontId="35" fillId="8" borderId="54" xfId="4" applyBorder="1" applyAlignment="1" applyProtection="1">
      <alignment horizontal="center" vertical="center"/>
      <protection locked="0"/>
    </xf>
    <xf numFmtId="0" fontId="35" fillId="12" borderId="30" xfId="4" applyFill="1" applyBorder="1" applyAlignment="1" applyProtection="1">
      <alignment horizontal="center" vertical="center"/>
      <protection locked="0"/>
    </xf>
    <xf numFmtId="0" fontId="35" fillId="12" borderId="57" xfId="4" applyFill="1" applyBorder="1" applyAlignment="1" applyProtection="1">
      <alignment horizontal="center" vertical="center"/>
      <protection locked="0"/>
    </xf>
    <xf numFmtId="0" fontId="35" fillId="8" borderId="57" xfId="4" applyBorder="1" applyAlignment="1" applyProtection="1">
      <alignment horizontal="center" vertical="center"/>
      <protection locked="0"/>
    </xf>
    <xf numFmtId="0" fontId="38" fillId="11" borderId="49" xfId="0" applyFont="1" applyFill="1" applyBorder="1" applyAlignment="1">
      <alignment horizontal="center" vertical="center"/>
    </xf>
    <xf numFmtId="0" fontId="35" fillId="8" borderId="57" xfId="4" applyBorder="1" applyAlignment="1" applyProtection="1">
      <alignment horizontal="center" vertical="center" wrapText="1"/>
      <protection locked="0"/>
    </xf>
    <xf numFmtId="0" fontId="0" fillId="0" borderId="11" xfId="0" applyBorder="1" applyAlignment="1">
      <alignment horizontal="left" vertical="center" wrapText="1"/>
    </xf>
    <xf numFmtId="0" fontId="38" fillId="11" borderId="57" xfId="0" applyFont="1" applyFill="1" applyBorder="1" applyAlignment="1">
      <alignment horizontal="center" vertical="center" wrapText="1"/>
    </xf>
    <xf numFmtId="0" fontId="0" fillId="0" borderId="11" xfId="0" applyBorder="1" applyAlignment="1">
      <alignment horizontal="center" vertical="center" wrapText="1"/>
    </xf>
    <xf numFmtId="0" fontId="35" fillId="8" borderId="40" xfId="4" applyBorder="1" applyAlignment="1" applyProtection="1">
      <alignment horizontal="center" vertical="center"/>
      <protection locked="0"/>
    </xf>
    <xf numFmtId="0" fontId="35" fillId="8" borderId="61" xfId="4" applyBorder="1" applyAlignment="1" applyProtection="1">
      <alignment horizontal="center" vertical="center"/>
      <protection locked="0"/>
    </xf>
    <xf numFmtId="0" fontId="35" fillId="9" borderId="40" xfId="4" applyFill="1" applyBorder="1" applyAlignment="1" applyProtection="1">
      <alignment horizontal="center" vertical="center"/>
      <protection locked="0"/>
    </xf>
    <xf numFmtId="0" fontId="35" fillId="9" borderId="61" xfId="4" applyFill="1" applyBorder="1" applyAlignment="1" applyProtection="1">
      <alignment horizontal="center" vertical="center"/>
      <protection locked="0"/>
    </xf>
    <xf numFmtId="0" fontId="0" fillId="10" borderId="63" xfId="0" applyFill="1" applyBorder="1" applyAlignment="1">
      <alignment horizontal="center" vertical="center"/>
    </xf>
    <xf numFmtId="0" fontId="0" fillId="10" borderId="64" xfId="0" applyFill="1" applyBorder="1" applyAlignment="1">
      <alignment horizontal="center" vertical="center"/>
    </xf>
    <xf numFmtId="0" fontId="0" fillId="10" borderId="18" xfId="0" applyFill="1" applyBorder="1" applyAlignment="1">
      <alignment horizontal="center" vertical="center"/>
    </xf>
    <xf numFmtId="0" fontId="35" fillId="12" borderId="37" xfId="4" applyFill="1" applyBorder="1" applyAlignment="1" applyProtection="1">
      <alignment horizontal="center" vertical="center"/>
      <protection locked="0"/>
    </xf>
    <xf numFmtId="0" fontId="35" fillId="12" borderId="45" xfId="4" applyFill="1" applyBorder="1" applyAlignment="1" applyProtection="1">
      <alignment horizontal="center" vertical="center"/>
      <protection locked="0"/>
    </xf>
    <xf numFmtId="0" fontId="35" fillId="8" borderId="37" xfId="4" applyBorder="1" applyAlignment="1" applyProtection="1">
      <alignment horizontal="center" vertical="center"/>
      <protection locked="0"/>
    </xf>
    <xf numFmtId="0" fontId="35" fillId="8" borderId="45" xfId="4" applyBorder="1" applyAlignment="1" applyProtection="1">
      <alignment horizontal="center" vertical="center"/>
      <protection locked="0"/>
    </xf>
    <xf numFmtId="0" fontId="35" fillId="12" borderId="40" xfId="4" applyFill="1" applyBorder="1" applyAlignment="1" applyProtection="1">
      <alignment horizontal="center" vertical="center"/>
      <protection locked="0"/>
    </xf>
    <xf numFmtId="0" fontId="35" fillId="12" borderId="61" xfId="4" applyFill="1" applyBorder="1" applyAlignment="1" applyProtection="1">
      <alignment horizontal="center" vertical="center"/>
      <protection locked="0"/>
    </xf>
    <xf numFmtId="0" fontId="0" fillId="10" borderId="40" xfId="0" applyFill="1" applyBorder="1" applyAlignment="1">
      <alignment horizontal="center" vertical="center" wrapText="1"/>
    </xf>
    <xf numFmtId="0" fontId="0" fillId="10" borderId="58" xfId="0" applyFill="1" applyBorder="1" applyAlignment="1">
      <alignment horizontal="center" vertical="center" wrapText="1"/>
    </xf>
    <xf numFmtId="0" fontId="0" fillId="10" borderId="61" xfId="0" applyFill="1" applyBorder="1" applyAlignment="1">
      <alignment horizontal="center" vertical="center" wrapText="1"/>
    </xf>
    <xf numFmtId="10" fontId="35" fillId="12" borderId="30" xfId="4" applyNumberFormat="1" applyFill="1" applyBorder="1" applyAlignment="1" applyProtection="1">
      <alignment horizontal="center" vertical="center"/>
      <protection locked="0"/>
    </xf>
    <xf numFmtId="10" fontId="35" fillId="12" borderId="57" xfId="4" applyNumberFormat="1" applyFill="1" applyBorder="1" applyAlignment="1" applyProtection="1">
      <alignment horizontal="center" vertical="center"/>
      <protection locked="0"/>
    </xf>
    <xf numFmtId="0" fontId="43" fillId="12" borderId="30" xfId="4" applyFont="1" applyFill="1" applyBorder="1" applyAlignment="1" applyProtection="1">
      <alignment horizontal="center" vertical="center"/>
      <protection locked="0"/>
    </xf>
    <xf numFmtId="0" fontId="43" fillId="12" borderId="57" xfId="4" applyFont="1" applyFill="1" applyBorder="1" applyAlignment="1" applyProtection="1">
      <alignment horizontal="center" vertical="center"/>
      <protection locked="0"/>
    </xf>
    <xf numFmtId="0" fontId="0" fillId="0" borderId="56" xfId="0" applyBorder="1" applyAlignment="1">
      <alignment horizontal="left" vertical="center" wrapText="1"/>
    </xf>
    <xf numFmtId="0" fontId="0" fillId="0" borderId="62" xfId="0" applyBorder="1" applyAlignment="1">
      <alignment horizontal="left" vertical="center" wrapText="1"/>
    </xf>
    <xf numFmtId="0" fontId="43" fillId="8" borderId="30" xfId="4" applyFont="1" applyBorder="1" applyAlignment="1" applyProtection="1">
      <alignment horizontal="center" vertical="center"/>
      <protection locked="0"/>
    </xf>
    <xf numFmtId="0" fontId="43" fillId="8" borderId="57" xfId="4" applyFont="1" applyBorder="1" applyAlignment="1" applyProtection="1">
      <alignment horizontal="center" vertical="center"/>
      <protection locked="0"/>
    </xf>
    <xf numFmtId="0" fontId="24" fillId="3" borderId="20" xfId="0" applyFont="1" applyFill="1" applyBorder="1" applyAlignment="1">
      <alignment horizontal="center" vertical="center"/>
    </xf>
    <xf numFmtId="0" fontId="57" fillId="3" borderId="19" xfId="0" applyFont="1" applyFill="1" applyBorder="1" applyAlignment="1">
      <alignment horizontal="center" vertical="top" wrapText="1"/>
    </xf>
    <xf numFmtId="0" fontId="57" fillId="3" borderId="20" xfId="0" applyFont="1" applyFill="1" applyBorder="1" applyAlignment="1">
      <alignment horizontal="center" vertical="top" wrapText="1"/>
    </xf>
    <xf numFmtId="0" fontId="15" fillId="3" borderId="19" xfId="0" applyFont="1" applyFill="1" applyBorder="1" applyAlignment="1">
      <alignment horizontal="center" vertical="top" wrapText="1"/>
    </xf>
    <xf numFmtId="0" fontId="22" fillId="3" borderId="20" xfId="0" applyFont="1" applyFill="1" applyBorder="1" applyAlignment="1">
      <alignment horizontal="center" vertical="top" wrapText="1"/>
    </xf>
    <xf numFmtId="0" fontId="20" fillId="3" borderId="24" xfId="1" applyFill="1" applyBorder="1" applyAlignment="1" applyProtection="1">
      <alignment horizontal="center" vertical="top" wrapText="1"/>
    </xf>
    <xf numFmtId="0" fontId="20" fillId="3" borderId="25" xfId="1" applyFill="1" applyBorder="1" applyAlignment="1" applyProtection="1">
      <alignment horizontal="center" vertical="top" wrapText="1"/>
    </xf>
    <xf numFmtId="0" fontId="32" fillId="2" borderId="30" xfId="0" applyFont="1" applyFill="1" applyBorder="1" applyAlignment="1">
      <alignment horizontal="center" vertical="center"/>
    </xf>
    <xf numFmtId="0" fontId="32" fillId="2" borderId="53" xfId="0" applyFont="1" applyFill="1" applyBorder="1" applyAlignment="1">
      <alignment horizontal="center" vertical="center"/>
    </xf>
    <xf numFmtId="0" fontId="32" fillId="2" borderId="57" xfId="0" applyFont="1" applyFill="1" applyBorder="1" applyAlignment="1">
      <alignment horizontal="center" vertical="center"/>
    </xf>
    <xf numFmtId="0" fontId="35" fillId="12" borderId="53" xfId="4" applyFill="1" applyBorder="1" applyAlignment="1" applyProtection="1">
      <alignment horizontal="center" vertical="center" wrapText="1"/>
      <protection locked="0"/>
    </xf>
    <xf numFmtId="0" fontId="35" fillId="12" borderId="30" xfId="4" applyFill="1" applyBorder="1" applyAlignment="1" applyProtection="1">
      <alignment horizontal="left" vertical="center" wrapText="1"/>
      <protection locked="0"/>
    </xf>
    <xf numFmtId="0" fontId="35" fillId="12" borderId="53" xfId="4" applyFill="1" applyBorder="1" applyAlignment="1" applyProtection="1">
      <alignment horizontal="left" vertical="center" wrapText="1"/>
      <protection locked="0"/>
    </xf>
    <xf numFmtId="0" fontId="35" fillId="12" borderId="54" xfId="4" applyFill="1" applyBorder="1" applyAlignment="1" applyProtection="1">
      <alignment horizontal="left" vertical="center" wrapText="1"/>
      <protection locked="0"/>
    </xf>
    <xf numFmtId="0" fontId="35" fillId="12" borderId="30" xfId="4" applyFill="1" applyBorder="1" applyAlignment="1" applyProtection="1">
      <alignment horizontal="center"/>
      <protection locked="0"/>
    </xf>
    <xf numFmtId="0" fontId="35" fillId="12" borderId="54" xfId="4" applyFill="1" applyBorder="1" applyAlignment="1" applyProtection="1">
      <alignment horizontal="center"/>
      <protection locked="0"/>
    </xf>
  </cellXfs>
  <cellStyles count="6">
    <cellStyle name="Bad" xfId="3" builtinId="27"/>
    <cellStyle name="Comma" xfId="5" builtinId="3"/>
    <cellStyle name="Good" xfId="2" builtinId="26"/>
    <cellStyle name="Hyperlink" xfId="1" builtinId="8"/>
    <cellStyle name="Neutral" xfId="4" builtinId="2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ustomXml" Target="../ink/ink1.xml"/></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685800</xdr:colOff>
      <xdr:row>0</xdr:row>
      <xdr:rowOff>152400</xdr:rowOff>
    </xdr:from>
    <xdr:to>
      <xdr:col>2</xdr:col>
      <xdr:colOff>923925</xdr:colOff>
      <xdr:row>6</xdr:row>
      <xdr:rowOff>47625</xdr:rowOff>
    </xdr:to>
    <xdr:sp macro="" textlink="">
      <xdr:nvSpPr>
        <xdr:cNvPr id="1033" name="AutoShape 4">
          <a:extLst>
            <a:ext uri="{FF2B5EF4-FFF2-40B4-BE49-F238E27FC236}">
              <a16:creationId xmlns:a16="http://schemas.microsoft.com/office/drawing/2014/main" id="{00000000-0008-0000-0000-000009040000}"/>
            </a:ext>
          </a:extLst>
        </xdr:cNvPr>
        <xdr:cNvSpPr>
          <a:spLocks noChangeAspect="1" noChangeArrowheads="1"/>
        </xdr:cNvSpPr>
      </xdr:nvSpPr>
      <xdr:spPr bwMode="auto">
        <a:xfrm>
          <a:off x="857250" y="152400"/>
          <a:ext cx="96202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19050</xdr:colOff>
      <xdr:row>1</xdr:row>
      <xdr:rowOff>9525</xdr:rowOff>
    </xdr:from>
    <xdr:to>
      <xdr:col>2</xdr:col>
      <xdr:colOff>254000</xdr:colOff>
      <xdr:row>3</xdr:row>
      <xdr:rowOff>180975</xdr:rowOff>
    </xdr:to>
    <xdr:pic>
      <xdr:nvPicPr>
        <xdr:cNvPr id="1034" name="Picture 6">
          <a:extLst>
            <a:ext uri="{FF2B5EF4-FFF2-40B4-BE49-F238E27FC236}">
              <a16:creationId xmlns:a16="http://schemas.microsoft.com/office/drawing/2014/main" id="{00000000-0008-0000-00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3007" b="23802"/>
        <a:stretch>
          <a:fillRect/>
        </a:stretch>
      </xdr:blipFill>
      <xdr:spPr bwMode="auto">
        <a:xfrm>
          <a:off x="190500" y="193675"/>
          <a:ext cx="927100" cy="584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xdr:colOff>
          <xdr:row>7</xdr:row>
          <xdr:rowOff>285750</xdr:rowOff>
        </xdr:from>
        <xdr:to>
          <xdr:col>6</xdr:col>
          <xdr:colOff>504825</xdr:colOff>
          <xdr:row>7</xdr:row>
          <xdr:rowOff>438150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4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 the project/programme includes Unidentified Sub-Projects (USPs) (also complete Section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xdr:row>
          <xdr:rowOff>47625</xdr:rowOff>
        </xdr:from>
        <xdr:to>
          <xdr:col>5</xdr:col>
          <xdr:colOff>1866900</xdr:colOff>
          <xdr:row>7</xdr:row>
          <xdr:rowOff>247650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4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 all project/programme activities had been formulated to the level where effective risks identification is possible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11</xdr:row>
          <xdr:rowOff>0</xdr:rowOff>
        </xdr:from>
        <xdr:to>
          <xdr:col>3</xdr:col>
          <xdr:colOff>1066800</xdr:colOff>
          <xdr:row>12</xdr:row>
          <xdr:rowOff>28575</xdr:rowOff>
        </xdr:to>
        <xdr:grpSp>
          <xdr:nvGrpSpPr>
            <xdr:cNvPr id="4" name="Group 3">
              <a:extLst>
                <a:ext uri="{FF2B5EF4-FFF2-40B4-BE49-F238E27FC236}">
                  <a16:creationId xmlns:a16="http://schemas.microsoft.com/office/drawing/2014/main" id="{00000000-0008-0000-0400-000004000000}"/>
                </a:ext>
              </a:extLst>
            </xdr:cNvPr>
            <xdr:cNvGrpSpPr/>
          </xdr:nvGrpSpPr>
          <xdr:grpSpPr>
            <a:xfrm>
              <a:off x="3267075" y="3686175"/>
              <a:ext cx="1066800" cy="2371725"/>
              <a:chOff x="3057525" y="5286375"/>
              <a:chExt cx="1066800" cy="219075"/>
            </a:xfrm>
          </xdr:grpSpPr>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400-000003280000}"/>
                  </a:ext>
                </a:extLst>
              </xdr:cNvPr>
              <xdr:cNvSpPr/>
            </xdr:nvSpPr>
            <xdr:spPr bwMode="auto">
              <a:xfrm>
                <a:off x="305752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400-000004280000}"/>
                  </a:ext>
                </a:extLst>
              </xdr:cNvPr>
              <xdr:cNvSpPr/>
            </xdr:nvSpPr>
            <xdr:spPr bwMode="auto">
              <a:xfrm>
                <a:off x="360997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12</xdr:row>
          <xdr:rowOff>0</xdr:rowOff>
        </xdr:from>
        <xdr:to>
          <xdr:col>3</xdr:col>
          <xdr:colOff>1066800</xdr:colOff>
          <xdr:row>13</xdr:row>
          <xdr:rowOff>28575</xdr:rowOff>
        </xdr:to>
        <xdr:grpSp>
          <xdr:nvGrpSpPr>
            <xdr:cNvPr id="7" name="Group 6">
              <a:extLst>
                <a:ext uri="{FF2B5EF4-FFF2-40B4-BE49-F238E27FC236}">
                  <a16:creationId xmlns:a16="http://schemas.microsoft.com/office/drawing/2014/main" id="{00000000-0008-0000-0400-000007000000}"/>
                </a:ext>
              </a:extLst>
            </xdr:cNvPr>
            <xdr:cNvGrpSpPr/>
          </xdr:nvGrpSpPr>
          <xdr:grpSpPr>
            <a:xfrm>
              <a:off x="3267075" y="6029325"/>
              <a:ext cx="1066800" cy="2371725"/>
              <a:chOff x="3057525" y="5286375"/>
              <a:chExt cx="1066800" cy="219075"/>
            </a:xfrm>
          </xdr:grpSpPr>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400-000005280000}"/>
                  </a:ext>
                </a:extLst>
              </xdr:cNvPr>
              <xdr:cNvSpPr/>
            </xdr:nvSpPr>
            <xdr:spPr bwMode="auto">
              <a:xfrm>
                <a:off x="305752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400-000006280000}"/>
                  </a:ext>
                </a:extLst>
              </xdr:cNvPr>
              <xdr:cNvSpPr/>
            </xdr:nvSpPr>
            <xdr:spPr bwMode="auto">
              <a:xfrm>
                <a:off x="360997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13</xdr:row>
          <xdr:rowOff>0</xdr:rowOff>
        </xdr:from>
        <xdr:to>
          <xdr:col>3</xdr:col>
          <xdr:colOff>1066800</xdr:colOff>
          <xdr:row>14</xdr:row>
          <xdr:rowOff>28575</xdr:rowOff>
        </xdr:to>
        <xdr:grpSp>
          <xdr:nvGrpSpPr>
            <xdr:cNvPr id="10" name="Group 9">
              <a:extLst>
                <a:ext uri="{FF2B5EF4-FFF2-40B4-BE49-F238E27FC236}">
                  <a16:creationId xmlns:a16="http://schemas.microsoft.com/office/drawing/2014/main" id="{00000000-0008-0000-0400-00000A000000}"/>
                </a:ext>
              </a:extLst>
            </xdr:cNvPr>
            <xdr:cNvGrpSpPr/>
          </xdr:nvGrpSpPr>
          <xdr:grpSpPr>
            <a:xfrm>
              <a:off x="3267075" y="8372475"/>
              <a:ext cx="1066800" cy="704850"/>
              <a:chOff x="3057525" y="5286375"/>
              <a:chExt cx="1066800" cy="219075"/>
            </a:xfrm>
          </xdr:grpSpPr>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400-000007280000}"/>
                  </a:ext>
                </a:extLst>
              </xdr:cNvPr>
              <xdr:cNvSpPr/>
            </xdr:nvSpPr>
            <xdr:spPr bwMode="auto">
              <a:xfrm>
                <a:off x="305752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400-000008280000}"/>
                  </a:ext>
                </a:extLst>
              </xdr:cNvPr>
              <xdr:cNvSpPr/>
            </xdr:nvSpPr>
            <xdr:spPr bwMode="auto">
              <a:xfrm>
                <a:off x="360997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14</xdr:row>
          <xdr:rowOff>0</xdr:rowOff>
        </xdr:from>
        <xdr:to>
          <xdr:col>3</xdr:col>
          <xdr:colOff>1066800</xdr:colOff>
          <xdr:row>14</xdr:row>
          <xdr:rowOff>219075</xdr:rowOff>
        </xdr:to>
        <xdr:grpSp>
          <xdr:nvGrpSpPr>
            <xdr:cNvPr id="13" name="Group 12">
              <a:extLst>
                <a:ext uri="{FF2B5EF4-FFF2-40B4-BE49-F238E27FC236}">
                  <a16:creationId xmlns:a16="http://schemas.microsoft.com/office/drawing/2014/main" id="{00000000-0008-0000-0400-00000D000000}"/>
                </a:ext>
              </a:extLst>
            </xdr:cNvPr>
            <xdr:cNvGrpSpPr/>
          </xdr:nvGrpSpPr>
          <xdr:grpSpPr>
            <a:xfrm>
              <a:off x="3267075" y="9048750"/>
              <a:ext cx="1066800" cy="219075"/>
              <a:chOff x="3057525" y="5286375"/>
              <a:chExt cx="1066800" cy="219075"/>
            </a:xfrm>
          </xdr:grpSpPr>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400-000009280000}"/>
                  </a:ext>
                </a:extLst>
              </xdr:cNvPr>
              <xdr:cNvSpPr/>
            </xdr:nvSpPr>
            <xdr:spPr bwMode="auto">
              <a:xfrm>
                <a:off x="305752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400-00000A280000}"/>
                  </a:ext>
                </a:extLst>
              </xdr:cNvPr>
              <xdr:cNvSpPr/>
            </xdr:nvSpPr>
            <xdr:spPr bwMode="auto">
              <a:xfrm>
                <a:off x="360997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10</xdr:row>
          <xdr:rowOff>0</xdr:rowOff>
        </xdr:from>
        <xdr:to>
          <xdr:col>4</xdr:col>
          <xdr:colOff>1066800</xdr:colOff>
          <xdr:row>11</xdr:row>
          <xdr:rowOff>28575</xdr:rowOff>
        </xdr:to>
        <xdr:grpSp>
          <xdr:nvGrpSpPr>
            <xdr:cNvPr id="16" name="Group 15">
              <a:extLst>
                <a:ext uri="{FF2B5EF4-FFF2-40B4-BE49-F238E27FC236}">
                  <a16:creationId xmlns:a16="http://schemas.microsoft.com/office/drawing/2014/main" id="{00000000-0008-0000-0400-000010000000}"/>
                </a:ext>
              </a:extLst>
            </xdr:cNvPr>
            <xdr:cNvGrpSpPr/>
          </xdr:nvGrpSpPr>
          <xdr:grpSpPr>
            <a:xfrm>
              <a:off x="5514975" y="3438525"/>
              <a:ext cx="1066800" cy="276225"/>
              <a:chOff x="3057525" y="5286375"/>
              <a:chExt cx="1066800" cy="219075"/>
            </a:xfrm>
          </xdr:grpSpPr>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400-00000B280000}"/>
                  </a:ext>
                </a:extLst>
              </xdr:cNvPr>
              <xdr:cNvSpPr/>
            </xdr:nvSpPr>
            <xdr:spPr bwMode="auto">
              <a:xfrm>
                <a:off x="305752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400-00000C280000}"/>
                  </a:ext>
                </a:extLst>
              </xdr:cNvPr>
              <xdr:cNvSpPr/>
            </xdr:nvSpPr>
            <xdr:spPr bwMode="auto">
              <a:xfrm>
                <a:off x="360997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11</xdr:row>
          <xdr:rowOff>5013</xdr:rowOff>
        </xdr:from>
        <xdr:to>
          <xdr:col>4</xdr:col>
          <xdr:colOff>1066800</xdr:colOff>
          <xdr:row>12</xdr:row>
          <xdr:rowOff>33588</xdr:rowOff>
        </xdr:to>
        <xdr:grpSp>
          <xdr:nvGrpSpPr>
            <xdr:cNvPr id="19" name="Group 18">
              <a:extLst>
                <a:ext uri="{FF2B5EF4-FFF2-40B4-BE49-F238E27FC236}">
                  <a16:creationId xmlns:a16="http://schemas.microsoft.com/office/drawing/2014/main" id="{00000000-0008-0000-0400-000013000000}"/>
                </a:ext>
              </a:extLst>
            </xdr:cNvPr>
            <xdr:cNvGrpSpPr/>
          </xdr:nvGrpSpPr>
          <xdr:grpSpPr>
            <a:xfrm>
              <a:off x="5514975" y="3691188"/>
              <a:ext cx="1066800" cy="2371725"/>
              <a:chOff x="3057525" y="5286375"/>
              <a:chExt cx="1066800" cy="219075"/>
            </a:xfrm>
          </xdr:grpSpPr>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400-00000D280000}"/>
                  </a:ext>
                </a:extLst>
              </xdr:cNvPr>
              <xdr:cNvSpPr/>
            </xdr:nvSpPr>
            <xdr:spPr bwMode="auto">
              <a:xfrm>
                <a:off x="305752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400-00000E280000}"/>
                  </a:ext>
                </a:extLst>
              </xdr:cNvPr>
              <xdr:cNvSpPr/>
            </xdr:nvSpPr>
            <xdr:spPr bwMode="auto">
              <a:xfrm>
                <a:off x="360997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15</xdr:row>
          <xdr:rowOff>0</xdr:rowOff>
        </xdr:from>
        <xdr:to>
          <xdr:col>3</xdr:col>
          <xdr:colOff>1066800</xdr:colOff>
          <xdr:row>16</xdr:row>
          <xdr:rowOff>28575</xdr:rowOff>
        </xdr:to>
        <xdr:grpSp>
          <xdr:nvGrpSpPr>
            <xdr:cNvPr id="22" name="Group 21">
              <a:extLst>
                <a:ext uri="{FF2B5EF4-FFF2-40B4-BE49-F238E27FC236}">
                  <a16:creationId xmlns:a16="http://schemas.microsoft.com/office/drawing/2014/main" id="{00000000-0008-0000-0400-000016000000}"/>
                </a:ext>
              </a:extLst>
            </xdr:cNvPr>
            <xdr:cNvGrpSpPr/>
          </xdr:nvGrpSpPr>
          <xdr:grpSpPr>
            <a:xfrm>
              <a:off x="3267075" y="10820400"/>
              <a:ext cx="1066800" cy="2371725"/>
              <a:chOff x="3057525" y="5286375"/>
              <a:chExt cx="1066800" cy="219075"/>
            </a:xfrm>
          </xdr:grpSpPr>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400-00000F280000}"/>
                  </a:ext>
                </a:extLst>
              </xdr:cNvPr>
              <xdr:cNvSpPr/>
            </xdr:nvSpPr>
            <xdr:spPr bwMode="auto">
              <a:xfrm>
                <a:off x="305752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400-000010280000}"/>
                  </a:ext>
                </a:extLst>
              </xdr:cNvPr>
              <xdr:cNvSpPr/>
            </xdr:nvSpPr>
            <xdr:spPr bwMode="auto">
              <a:xfrm>
                <a:off x="360997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16</xdr:row>
          <xdr:rowOff>0</xdr:rowOff>
        </xdr:from>
        <xdr:to>
          <xdr:col>3</xdr:col>
          <xdr:colOff>1066800</xdr:colOff>
          <xdr:row>17</xdr:row>
          <xdr:rowOff>28575</xdr:rowOff>
        </xdr:to>
        <xdr:grpSp>
          <xdr:nvGrpSpPr>
            <xdr:cNvPr id="25" name="Group 24">
              <a:extLst>
                <a:ext uri="{FF2B5EF4-FFF2-40B4-BE49-F238E27FC236}">
                  <a16:creationId xmlns:a16="http://schemas.microsoft.com/office/drawing/2014/main" id="{00000000-0008-0000-0400-000019000000}"/>
                </a:ext>
              </a:extLst>
            </xdr:cNvPr>
            <xdr:cNvGrpSpPr/>
          </xdr:nvGrpSpPr>
          <xdr:grpSpPr>
            <a:xfrm>
              <a:off x="3267075" y="13163550"/>
              <a:ext cx="1066800" cy="552450"/>
              <a:chOff x="3057525" y="5286375"/>
              <a:chExt cx="1066800" cy="219075"/>
            </a:xfrm>
          </xdr:grpSpPr>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400-000011280000}"/>
                  </a:ext>
                </a:extLst>
              </xdr:cNvPr>
              <xdr:cNvSpPr/>
            </xdr:nvSpPr>
            <xdr:spPr bwMode="auto">
              <a:xfrm>
                <a:off x="305752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400-000012280000}"/>
                  </a:ext>
                </a:extLst>
              </xdr:cNvPr>
              <xdr:cNvSpPr/>
            </xdr:nvSpPr>
            <xdr:spPr bwMode="auto">
              <a:xfrm>
                <a:off x="360997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17</xdr:row>
          <xdr:rowOff>0</xdr:rowOff>
        </xdr:from>
        <xdr:to>
          <xdr:col>3</xdr:col>
          <xdr:colOff>1066800</xdr:colOff>
          <xdr:row>18</xdr:row>
          <xdr:rowOff>28575</xdr:rowOff>
        </xdr:to>
        <xdr:grpSp>
          <xdr:nvGrpSpPr>
            <xdr:cNvPr id="28" name="Group 27">
              <a:extLst>
                <a:ext uri="{FF2B5EF4-FFF2-40B4-BE49-F238E27FC236}">
                  <a16:creationId xmlns:a16="http://schemas.microsoft.com/office/drawing/2014/main" id="{00000000-0008-0000-0400-00001C000000}"/>
                </a:ext>
              </a:extLst>
            </xdr:cNvPr>
            <xdr:cNvGrpSpPr/>
          </xdr:nvGrpSpPr>
          <xdr:grpSpPr>
            <a:xfrm>
              <a:off x="3267075" y="13687425"/>
              <a:ext cx="1066800" cy="2200275"/>
              <a:chOff x="3057525" y="5286375"/>
              <a:chExt cx="1066800" cy="219075"/>
            </a:xfrm>
          </xdr:grpSpPr>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400-000013280000}"/>
                  </a:ext>
                </a:extLst>
              </xdr:cNvPr>
              <xdr:cNvSpPr/>
            </xdr:nvSpPr>
            <xdr:spPr bwMode="auto">
              <a:xfrm>
                <a:off x="305752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400-000014280000}"/>
                  </a:ext>
                </a:extLst>
              </xdr:cNvPr>
              <xdr:cNvSpPr/>
            </xdr:nvSpPr>
            <xdr:spPr bwMode="auto">
              <a:xfrm>
                <a:off x="360997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18</xdr:row>
          <xdr:rowOff>0</xdr:rowOff>
        </xdr:from>
        <xdr:to>
          <xdr:col>3</xdr:col>
          <xdr:colOff>1066800</xdr:colOff>
          <xdr:row>19</xdr:row>
          <xdr:rowOff>28575</xdr:rowOff>
        </xdr:to>
        <xdr:grpSp>
          <xdr:nvGrpSpPr>
            <xdr:cNvPr id="31" name="Group 30">
              <a:extLst>
                <a:ext uri="{FF2B5EF4-FFF2-40B4-BE49-F238E27FC236}">
                  <a16:creationId xmlns:a16="http://schemas.microsoft.com/office/drawing/2014/main" id="{00000000-0008-0000-0400-00001F000000}"/>
                </a:ext>
              </a:extLst>
            </xdr:cNvPr>
            <xdr:cNvGrpSpPr/>
          </xdr:nvGrpSpPr>
          <xdr:grpSpPr>
            <a:xfrm>
              <a:off x="3267075" y="15859125"/>
              <a:ext cx="1066800" cy="276225"/>
              <a:chOff x="3057525" y="5286375"/>
              <a:chExt cx="1066800" cy="219075"/>
            </a:xfrm>
          </xdr:grpSpPr>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400-000015280000}"/>
                  </a:ext>
                </a:extLst>
              </xdr:cNvPr>
              <xdr:cNvSpPr/>
            </xdr:nvSpPr>
            <xdr:spPr bwMode="auto">
              <a:xfrm>
                <a:off x="305752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400-000016280000}"/>
                  </a:ext>
                </a:extLst>
              </xdr:cNvPr>
              <xdr:cNvSpPr/>
            </xdr:nvSpPr>
            <xdr:spPr bwMode="auto">
              <a:xfrm>
                <a:off x="360997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19</xdr:row>
          <xdr:rowOff>0</xdr:rowOff>
        </xdr:from>
        <xdr:to>
          <xdr:col>3</xdr:col>
          <xdr:colOff>1066800</xdr:colOff>
          <xdr:row>20</xdr:row>
          <xdr:rowOff>28575</xdr:rowOff>
        </xdr:to>
        <xdr:grpSp>
          <xdr:nvGrpSpPr>
            <xdr:cNvPr id="34" name="Group 33">
              <a:extLst>
                <a:ext uri="{FF2B5EF4-FFF2-40B4-BE49-F238E27FC236}">
                  <a16:creationId xmlns:a16="http://schemas.microsoft.com/office/drawing/2014/main" id="{00000000-0008-0000-0400-000022000000}"/>
                </a:ext>
              </a:extLst>
            </xdr:cNvPr>
            <xdr:cNvGrpSpPr/>
          </xdr:nvGrpSpPr>
          <xdr:grpSpPr>
            <a:xfrm>
              <a:off x="3267075" y="16106775"/>
              <a:ext cx="1066800" cy="276225"/>
              <a:chOff x="3057525" y="5286375"/>
              <a:chExt cx="1066800" cy="219075"/>
            </a:xfrm>
          </xdr:grpSpPr>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400-000017280000}"/>
                  </a:ext>
                </a:extLst>
              </xdr:cNvPr>
              <xdr:cNvSpPr/>
            </xdr:nvSpPr>
            <xdr:spPr bwMode="auto">
              <a:xfrm>
                <a:off x="305752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400-000018280000}"/>
                  </a:ext>
                </a:extLst>
              </xdr:cNvPr>
              <xdr:cNvSpPr/>
            </xdr:nvSpPr>
            <xdr:spPr bwMode="auto">
              <a:xfrm>
                <a:off x="360997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20</xdr:row>
          <xdr:rowOff>0</xdr:rowOff>
        </xdr:from>
        <xdr:to>
          <xdr:col>3</xdr:col>
          <xdr:colOff>1066800</xdr:colOff>
          <xdr:row>21</xdr:row>
          <xdr:rowOff>28575</xdr:rowOff>
        </xdr:to>
        <xdr:grpSp>
          <xdr:nvGrpSpPr>
            <xdr:cNvPr id="37" name="Group 36">
              <a:extLst>
                <a:ext uri="{FF2B5EF4-FFF2-40B4-BE49-F238E27FC236}">
                  <a16:creationId xmlns:a16="http://schemas.microsoft.com/office/drawing/2014/main" id="{00000000-0008-0000-0400-000025000000}"/>
                </a:ext>
              </a:extLst>
            </xdr:cNvPr>
            <xdr:cNvGrpSpPr/>
          </xdr:nvGrpSpPr>
          <xdr:grpSpPr>
            <a:xfrm>
              <a:off x="3267075" y="16354425"/>
              <a:ext cx="1066800" cy="2343150"/>
              <a:chOff x="3057525" y="5286375"/>
              <a:chExt cx="1066800" cy="219075"/>
            </a:xfrm>
          </xdr:grpSpPr>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400-000019280000}"/>
                  </a:ext>
                </a:extLst>
              </xdr:cNvPr>
              <xdr:cNvSpPr/>
            </xdr:nvSpPr>
            <xdr:spPr bwMode="auto">
              <a:xfrm>
                <a:off x="305752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400-00001A280000}"/>
                  </a:ext>
                </a:extLst>
              </xdr:cNvPr>
              <xdr:cNvSpPr/>
            </xdr:nvSpPr>
            <xdr:spPr bwMode="auto">
              <a:xfrm>
                <a:off x="360997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21</xdr:row>
          <xdr:rowOff>0</xdr:rowOff>
        </xdr:from>
        <xdr:to>
          <xdr:col>3</xdr:col>
          <xdr:colOff>1066800</xdr:colOff>
          <xdr:row>21</xdr:row>
          <xdr:rowOff>219075</xdr:rowOff>
        </xdr:to>
        <xdr:grpSp>
          <xdr:nvGrpSpPr>
            <xdr:cNvPr id="40" name="Group 39">
              <a:extLst>
                <a:ext uri="{FF2B5EF4-FFF2-40B4-BE49-F238E27FC236}">
                  <a16:creationId xmlns:a16="http://schemas.microsoft.com/office/drawing/2014/main" id="{00000000-0008-0000-0400-000028000000}"/>
                </a:ext>
              </a:extLst>
            </xdr:cNvPr>
            <xdr:cNvGrpSpPr/>
          </xdr:nvGrpSpPr>
          <xdr:grpSpPr>
            <a:xfrm>
              <a:off x="3267075" y="18669000"/>
              <a:ext cx="1066800" cy="219075"/>
              <a:chOff x="3057525" y="5286375"/>
              <a:chExt cx="1066800" cy="219075"/>
            </a:xfrm>
          </xdr:grpSpPr>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400-00001B280000}"/>
                  </a:ext>
                </a:extLst>
              </xdr:cNvPr>
              <xdr:cNvSpPr/>
            </xdr:nvSpPr>
            <xdr:spPr bwMode="auto">
              <a:xfrm>
                <a:off x="305752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400-00001C280000}"/>
                  </a:ext>
                </a:extLst>
              </xdr:cNvPr>
              <xdr:cNvSpPr/>
            </xdr:nvSpPr>
            <xdr:spPr bwMode="auto">
              <a:xfrm>
                <a:off x="360997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22</xdr:row>
          <xdr:rowOff>0</xdr:rowOff>
        </xdr:from>
        <xdr:to>
          <xdr:col>3</xdr:col>
          <xdr:colOff>1066800</xdr:colOff>
          <xdr:row>23</xdr:row>
          <xdr:rowOff>28575</xdr:rowOff>
        </xdr:to>
        <xdr:grpSp>
          <xdr:nvGrpSpPr>
            <xdr:cNvPr id="43" name="Group 42">
              <a:extLst>
                <a:ext uri="{FF2B5EF4-FFF2-40B4-BE49-F238E27FC236}">
                  <a16:creationId xmlns:a16="http://schemas.microsoft.com/office/drawing/2014/main" id="{00000000-0008-0000-0400-00002B000000}"/>
                </a:ext>
              </a:extLst>
            </xdr:cNvPr>
            <xdr:cNvGrpSpPr/>
          </xdr:nvGrpSpPr>
          <xdr:grpSpPr>
            <a:xfrm>
              <a:off x="3267075" y="19716750"/>
              <a:ext cx="1066800" cy="2581275"/>
              <a:chOff x="3057525" y="5286375"/>
              <a:chExt cx="1066800" cy="219075"/>
            </a:xfrm>
          </xdr:grpSpPr>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400-00001D280000}"/>
                  </a:ext>
                </a:extLst>
              </xdr:cNvPr>
              <xdr:cNvSpPr/>
            </xdr:nvSpPr>
            <xdr:spPr bwMode="auto">
              <a:xfrm>
                <a:off x="305752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400-00001E280000}"/>
                  </a:ext>
                </a:extLst>
              </xdr:cNvPr>
              <xdr:cNvSpPr/>
            </xdr:nvSpPr>
            <xdr:spPr bwMode="auto">
              <a:xfrm>
                <a:off x="360997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23</xdr:row>
          <xdr:rowOff>0</xdr:rowOff>
        </xdr:from>
        <xdr:to>
          <xdr:col>3</xdr:col>
          <xdr:colOff>1066800</xdr:colOff>
          <xdr:row>24</xdr:row>
          <xdr:rowOff>28575</xdr:rowOff>
        </xdr:to>
        <xdr:grpSp>
          <xdr:nvGrpSpPr>
            <xdr:cNvPr id="46" name="Group 45">
              <a:extLst>
                <a:ext uri="{FF2B5EF4-FFF2-40B4-BE49-F238E27FC236}">
                  <a16:creationId xmlns:a16="http://schemas.microsoft.com/office/drawing/2014/main" id="{00000000-0008-0000-0400-00002E000000}"/>
                </a:ext>
              </a:extLst>
            </xdr:cNvPr>
            <xdr:cNvGrpSpPr/>
          </xdr:nvGrpSpPr>
          <xdr:grpSpPr>
            <a:xfrm>
              <a:off x="3267075" y="22269450"/>
              <a:ext cx="1066800" cy="1828800"/>
              <a:chOff x="3057525" y="5286375"/>
              <a:chExt cx="1066800" cy="219075"/>
            </a:xfrm>
          </xdr:grpSpPr>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400-00001F280000}"/>
                  </a:ext>
                </a:extLst>
              </xdr:cNvPr>
              <xdr:cNvSpPr/>
            </xdr:nvSpPr>
            <xdr:spPr bwMode="auto">
              <a:xfrm>
                <a:off x="305752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400-000020280000}"/>
                  </a:ext>
                </a:extLst>
              </xdr:cNvPr>
              <xdr:cNvSpPr/>
            </xdr:nvSpPr>
            <xdr:spPr bwMode="auto">
              <a:xfrm>
                <a:off x="360997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24</xdr:row>
          <xdr:rowOff>0</xdr:rowOff>
        </xdr:from>
        <xdr:to>
          <xdr:col>3</xdr:col>
          <xdr:colOff>1066800</xdr:colOff>
          <xdr:row>25</xdr:row>
          <xdr:rowOff>28575</xdr:rowOff>
        </xdr:to>
        <xdr:grpSp>
          <xdr:nvGrpSpPr>
            <xdr:cNvPr id="49" name="Group 48">
              <a:extLst>
                <a:ext uri="{FF2B5EF4-FFF2-40B4-BE49-F238E27FC236}">
                  <a16:creationId xmlns:a16="http://schemas.microsoft.com/office/drawing/2014/main" id="{00000000-0008-0000-0400-000031000000}"/>
                </a:ext>
              </a:extLst>
            </xdr:cNvPr>
            <xdr:cNvGrpSpPr/>
          </xdr:nvGrpSpPr>
          <xdr:grpSpPr>
            <a:xfrm>
              <a:off x="3267075" y="24069675"/>
              <a:ext cx="1066800" cy="276225"/>
              <a:chOff x="3057525" y="5286375"/>
              <a:chExt cx="1066800" cy="219075"/>
            </a:xfrm>
          </xdr:grpSpPr>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400-000021280000}"/>
                  </a:ext>
                </a:extLst>
              </xdr:cNvPr>
              <xdr:cNvSpPr/>
            </xdr:nvSpPr>
            <xdr:spPr bwMode="auto">
              <a:xfrm>
                <a:off x="305752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400-000022280000}"/>
                  </a:ext>
                </a:extLst>
              </xdr:cNvPr>
              <xdr:cNvSpPr/>
            </xdr:nvSpPr>
            <xdr:spPr bwMode="auto">
              <a:xfrm>
                <a:off x="360997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24</xdr:row>
          <xdr:rowOff>0</xdr:rowOff>
        </xdr:from>
        <xdr:to>
          <xdr:col>4</xdr:col>
          <xdr:colOff>1066800</xdr:colOff>
          <xdr:row>25</xdr:row>
          <xdr:rowOff>28575</xdr:rowOff>
        </xdr:to>
        <xdr:grpSp>
          <xdr:nvGrpSpPr>
            <xdr:cNvPr id="52" name="Group 51">
              <a:extLst>
                <a:ext uri="{FF2B5EF4-FFF2-40B4-BE49-F238E27FC236}">
                  <a16:creationId xmlns:a16="http://schemas.microsoft.com/office/drawing/2014/main" id="{00000000-0008-0000-0400-000034000000}"/>
                </a:ext>
              </a:extLst>
            </xdr:cNvPr>
            <xdr:cNvGrpSpPr/>
          </xdr:nvGrpSpPr>
          <xdr:grpSpPr>
            <a:xfrm>
              <a:off x="5514975" y="24069675"/>
              <a:ext cx="1066800" cy="276225"/>
              <a:chOff x="3057525" y="5286375"/>
              <a:chExt cx="1066800" cy="219075"/>
            </a:xfrm>
          </xdr:grpSpPr>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400-000023280000}"/>
                  </a:ext>
                </a:extLst>
              </xdr:cNvPr>
              <xdr:cNvSpPr/>
            </xdr:nvSpPr>
            <xdr:spPr bwMode="auto">
              <a:xfrm>
                <a:off x="305752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400-000024280000}"/>
                  </a:ext>
                </a:extLst>
              </xdr:cNvPr>
              <xdr:cNvSpPr/>
            </xdr:nvSpPr>
            <xdr:spPr bwMode="auto">
              <a:xfrm>
                <a:off x="360997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23</xdr:row>
          <xdr:rowOff>0</xdr:rowOff>
        </xdr:from>
        <xdr:to>
          <xdr:col>4</xdr:col>
          <xdr:colOff>1066800</xdr:colOff>
          <xdr:row>24</xdr:row>
          <xdr:rowOff>28575</xdr:rowOff>
        </xdr:to>
        <xdr:grpSp>
          <xdr:nvGrpSpPr>
            <xdr:cNvPr id="55" name="Group 54">
              <a:extLst>
                <a:ext uri="{FF2B5EF4-FFF2-40B4-BE49-F238E27FC236}">
                  <a16:creationId xmlns:a16="http://schemas.microsoft.com/office/drawing/2014/main" id="{00000000-0008-0000-0400-000037000000}"/>
                </a:ext>
              </a:extLst>
            </xdr:cNvPr>
            <xdr:cNvGrpSpPr/>
          </xdr:nvGrpSpPr>
          <xdr:grpSpPr>
            <a:xfrm>
              <a:off x="5514975" y="22269450"/>
              <a:ext cx="1066800" cy="1828800"/>
              <a:chOff x="3057525" y="5286375"/>
              <a:chExt cx="1066800" cy="219075"/>
            </a:xfrm>
          </xdr:grpSpPr>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400-000025280000}"/>
                  </a:ext>
                </a:extLst>
              </xdr:cNvPr>
              <xdr:cNvSpPr/>
            </xdr:nvSpPr>
            <xdr:spPr bwMode="auto">
              <a:xfrm>
                <a:off x="305752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400-000026280000}"/>
                  </a:ext>
                </a:extLst>
              </xdr:cNvPr>
              <xdr:cNvSpPr/>
            </xdr:nvSpPr>
            <xdr:spPr bwMode="auto">
              <a:xfrm>
                <a:off x="360997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22</xdr:row>
          <xdr:rowOff>0</xdr:rowOff>
        </xdr:from>
        <xdr:to>
          <xdr:col>4</xdr:col>
          <xdr:colOff>1066800</xdr:colOff>
          <xdr:row>23</xdr:row>
          <xdr:rowOff>28575</xdr:rowOff>
        </xdr:to>
        <xdr:grpSp>
          <xdr:nvGrpSpPr>
            <xdr:cNvPr id="58" name="Group 57">
              <a:extLst>
                <a:ext uri="{FF2B5EF4-FFF2-40B4-BE49-F238E27FC236}">
                  <a16:creationId xmlns:a16="http://schemas.microsoft.com/office/drawing/2014/main" id="{00000000-0008-0000-0400-00003A000000}"/>
                </a:ext>
              </a:extLst>
            </xdr:cNvPr>
            <xdr:cNvGrpSpPr/>
          </xdr:nvGrpSpPr>
          <xdr:grpSpPr>
            <a:xfrm>
              <a:off x="5514975" y="19716750"/>
              <a:ext cx="1066800" cy="2581275"/>
              <a:chOff x="3057525" y="5286375"/>
              <a:chExt cx="1066800" cy="219075"/>
            </a:xfrm>
          </xdr:grpSpPr>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400-000027280000}"/>
                  </a:ext>
                </a:extLst>
              </xdr:cNvPr>
              <xdr:cNvSpPr/>
            </xdr:nvSpPr>
            <xdr:spPr bwMode="auto">
              <a:xfrm>
                <a:off x="305752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400-000028280000}"/>
                  </a:ext>
                </a:extLst>
              </xdr:cNvPr>
              <xdr:cNvSpPr/>
            </xdr:nvSpPr>
            <xdr:spPr bwMode="auto">
              <a:xfrm>
                <a:off x="360997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21</xdr:row>
          <xdr:rowOff>0</xdr:rowOff>
        </xdr:from>
        <xdr:to>
          <xdr:col>4</xdr:col>
          <xdr:colOff>1066800</xdr:colOff>
          <xdr:row>21</xdr:row>
          <xdr:rowOff>219075</xdr:rowOff>
        </xdr:to>
        <xdr:grpSp>
          <xdr:nvGrpSpPr>
            <xdr:cNvPr id="61" name="Group 60">
              <a:extLst>
                <a:ext uri="{FF2B5EF4-FFF2-40B4-BE49-F238E27FC236}">
                  <a16:creationId xmlns:a16="http://schemas.microsoft.com/office/drawing/2014/main" id="{00000000-0008-0000-0400-00003D000000}"/>
                </a:ext>
              </a:extLst>
            </xdr:cNvPr>
            <xdr:cNvGrpSpPr/>
          </xdr:nvGrpSpPr>
          <xdr:grpSpPr>
            <a:xfrm>
              <a:off x="5514975" y="18669000"/>
              <a:ext cx="1066800" cy="219075"/>
              <a:chOff x="3057525" y="5286375"/>
              <a:chExt cx="1066800" cy="219075"/>
            </a:xfrm>
          </xdr:grpSpPr>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400-000029280000}"/>
                  </a:ext>
                </a:extLst>
              </xdr:cNvPr>
              <xdr:cNvSpPr/>
            </xdr:nvSpPr>
            <xdr:spPr bwMode="auto">
              <a:xfrm>
                <a:off x="305752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400-00002A280000}"/>
                  </a:ext>
                </a:extLst>
              </xdr:cNvPr>
              <xdr:cNvSpPr/>
            </xdr:nvSpPr>
            <xdr:spPr bwMode="auto">
              <a:xfrm>
                <a:off x="360997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20</xdr:row>
          <xdr:rowOff>0</xdr:rowOff>
        </xdr:from>
        <xdr:to>
          <xdr:col>4</xdr:col>
          <xdr:colOff>1066800</xdr:colOff>
          <xdr:row>21</xdr:row>
          <xdr:rowOff>28575</xdr:rowOff>
        </xdr:to>
        <xdr:grpSp>
          <xdr:nvGrpSpPr>
            <xdr:cNvPr id="64" name="Group 63">
              <a:extLst>
                <a:ext uri="{FF2B5EF4-FFF2-40B4-BE49-F238E27FC236}">
                  <a16:creationId xmlns:a16="http://schemas.microsoft.com/office/drawing/2014/main" id="{00000000-0008-0000-0400-000040000000}"/>
                </a:ext>
              </a:extLst>
            </xdr:cNvPr>
            <xdr:cNvGrpSpPr/>
          </xdr:nvGrpSpPr>
          <xdr:grpSpPr>
            <a:xfrm>
              <a:off x="5514975" y="16354425"/>
              <a:ext cx="1066800" cy="2343150"/>
              <a:chOff x="3057525" y="5286375"/>
              <a:chExt cx="1066800" cy="219075"/>
            </a:xfrm>
          </xdr:grpSpPr>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400-00002B280000}"/>
                  </a:ext>
                </a:extLst>
              </xdr:cNvPr>
              <xdr:cNvSpPr/>
            </xdr:nvSpPr>
            <xdr:spPr bwMode="auto">
              <a:xfrm>
                <a:off x="305752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400-00002C280000}"/>
                  </a:ext>
                </a:extLst>
              </xdr:cNvPr>
              <xdr:cNvSpPr/>
            </xdr:nvSpPr>
            <xdr:spPr bwMode="auto">
              <a:xfrm>
                <a:off x="360997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19</xdr:row>
          <xdr:rowOff>0</xdr:rowOff>
        </xdr:from>
        <xdr:to>
          <xdr:col>4</xdr:col>
          <xdr:colOff>1066800</xdr:colOff>
          <xdr:row>20</xdr:row>
          <xdr:rowOff>28575</xdr:rowOff>
        </xdr:to>
        <xdr:grpSp>
          <xdr:nvGrpSpPr>
            <xdr:cNvPr id="67" name="Group 66">
              <a:extLst>
                <a:ext uri="{FF2B5EF4-FFF2-40B4-BE49-F238E27FC236}">
                  <a16:creationId xmlns:a16="http://schemas.microsoft.com/office/drawing/2014/main" id="{00000000-0008-0000-0400-000043000000}"/>
                </a:ext>
              </a:extLst>
            </xdr:cNvPr>
            <xdr:cNvGrpSpPr/>
          </xdr:nvGrpSpPr>
          <xdr:grpSpPr>
            <a:xfrm>
              <a:off x="5514975" y="16106775"/>
              <a:ext cx="1066800" cy="276225"/>
              <a:chOff x="3057525" y="5286375"/>
              <a:chExt cx="1066800" cy="219075"/>
            </a:xfrm>
          </xdr:grpSpPr>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400-00002D280000}"/>
                  </a:ext>
                </a:extLst>
              </xdr:cNvPr>
              <xdr:cNvSpPr/>
            </xdr:nvSpPr>
            <xdr:spPr bwMode="auto">
              <a:xfrm>
                <a:off x="305752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400-00002E280000}"/>
                  </a:ext>
                </a:extLst>
              </xdr:cNvPr>
              <xdr:cNvSpPr/>
            </xdr:nvSpPr>
            <xdr:spPr bwMode="auto">
              <a:xfrm>
                <a:off x="360997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18</xdr:row>
          <xdr:rowOff>0</xdr:rowOff>
        </xdr:from>
        <xdr:to>
          <xdr:col>4</xdr:col>
          <xdr:colOff>1066800</xdr:colOff>
          <xdr:row>19</xdr:row>
          <xdr:rowOff>28575</xdr:rowOff>
        </xdr:to>
        <xdr:grpSp>
          <xdr:nvGrpSpPr>
            <xdr:cNvPr id="70" name="Group 69">
              <a:extLst>
                <a:ext uri="{FF2B5EF4-FFF2-40B4-BE49-F238E27FC236}">
                  <a16:creationId xmlns:a16="http://schemas.microsoft.com/office/drawing/2014/main" id="{00000000-0008-0000-0400-000046000000}"/>
                </a:ext>
              </a:extLst>
            </xdr:cNvPr>
            <xdr:cNvGrpSpPr/>
          </xdr:nvGrpSpPr>
          <xdr:grpSpPr>
            <a:xfrm>
              <a:off x="5514975" y="15859125"/>
              <a:ext cx="1066800" cy="276225"/>
              <a:chOff x="3057525" y="5286375"/>
              <a:chExt cx="1066800" cy="219075"/>
            </a:xfrm>
          </xdr:grpSpPr>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400-00002F280000}"/>
                  </a:ext>
                </a:extLst>
              </xdr:cNvPr>
              <xdr:cNvSpPr/>
            </xdr:nvSpPr>
            <xdr:spPr bwMode="auto">
              <a:xfrm>
                <a:off x="305752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400-000030280000}"/>
                  </a:ext>
                </a:extLst>
              </xdr:cNvPr>
              <xdr:cNvSpPr/>
            </xdr:nvSpPr>
            <xdr:spPr bwMode="auto">
              <a:xfrm>
                <a:off x="360997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17</xdr:row>
          <xdr:rowOff>0</xdr:rowOff>
        </xdr:from>
        <xdr:to>
          <xdr:col>4</xdr:col>
          <xdr:colOff>1066800</xdr:colOff>
          <xdr:row>18</xdr:row>
          <xdr:rowOff>28575</xdr:rowOff>
        </xdr:to>
        <xdr:grpSp>
          <xdr:nvGrpSpPr>
            <xdr:cNvPr id="73" name="Group 72">
              <a:extLst>
                <a:ext uri="{FF2B5EF4-FFF2-40B4-BE49-F238E27FC236}">
                  <a16:creationId xmlns:a16="http://schemas.microsoft.com/office/drawing/2014/main" id="{00000000-0008-0000-0400-000049000000}"/>
                </a:ext>
              </a:extLst>
            </xdr:cNvPr>
            <xdr:cNvGrpSpPr/>
          </xdr:nvGrpSpPr>
          <xdr:grpSpPr>
            <a:xfrm>
              <a:off x="5514975" y="13687425"/>
              <a:ext cx="1066800" cy="2200275"/>
              <a:chOff x="3057525" y="5286375"/>
              <a:chExt cx="1066800" cy="219075"/>
            </a:xfrm>
          </xdr:grpSpPr>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400-000031280000}"/>
                  </a:ext>
                </a:extLst>
              </xdr:cNvPr>
              <xdr:cNvSpPr/>
            </xdr:nvSpPr>
            <xdr:spPr bwMode="auto">
              <a:xfrm>
                <a:off x="305752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290" name="Check Box 50" hidden="1">
                <a:extLst>
                  <a:ext uri="{63B3BB69-23CF-44E3-9099-C40C66FF867C}">
                    <a14:compatExt spid="_x0000_s10290"/>
                  </a:ext>
                  <a:ext uri="{FF2B5EF4-FFF2-40B4-BE49-F238E27FC236}">
                    <a16:creationId xmlns:a16="http://schemas.microsoft.com/office/drawing/2014/main" id="{00000000-0008-0000-0400-000032280000}"/>
                  </a:ext>
                </a:extLst>
              </xdr:cNvPr>
              <xdr:cNvSpPr/>
            </xdr:nvSpPr>
            <xdr:spPr bwMode="auto">
              <a:xfrm>
                <a:off x="360997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16</xdr:row>
          <xdr:rowOff>0</xdr:rowOff>
        </xdr:from>
        <xdr:to>
          <xdr:col>4</xdr:col>
          <xdr:colOff>1066800</xdr:colOff>
          <xdr:row>17</xdr:row>
          <xdr:rowOff>28575</xdr:rowOff>
        </xdr:to>
        <xdr:grpSp>
          <xdr:nvGrpSpPr>
            <xdr:cNvPr id="76" name="Group 75">
              <a:extLst>
                <a:ext uri="{FF2B5EF4-FFF2-40B4-BE49-F238E27FC236}">
                  <a16:creationId xmlns:a16="http://schemas.microsoft.com/office/drawing/2014/main" id="{00000000-0008-0000-0400-00004C000000}"/>
                </a:ext>
              </a:extLst>
            </xdr:cNvPr>
            <xdr:cNvGrpSpPr/>
          </xdr:nvGrpSpPr>
          <xdr:grpSpPr>
            <a:xfrm>
              <a:off x="5514975" y="13163550"/>
              <a:ext cx="1066800" cy="552450"/>
              <a:chOff x="3057525" y="5286375"/>
              <a:chExt cx="1066800" cy="219075"/>
            </a:xfrm>
          </xdr:grpSpPr>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400-000033280000}"/>
                  </a:ext>
                </a:extLst>
              </xdr:cNvPr>
              <xdr:cNvSpPr/>
            </xdr:nvSpPr>
            <xdr:spPr bwMode="auto">
              <a:xfrm>
                <a:off x="305752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400-000034280000}"/>
                  </a:ext>
                </a:extLst>
              </xdr:cNvPr>
              <xdr:cNvSpPr/>
            </xdr:nvSpPr>
            <xdr:spPr bwMode="auto">
              <a:xfrm>
                <a:off x="360997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15</xdr:row>
          <xdr:rowOff>0</xdr:rowOff>
        </xdr:from>
        <xdr:to>
          <xdr:col>4</xdr:col>
          <xdr:colOff>1066800</xdr:colOff>
          <xdr:row>16</xdr:row>
          <xdr:rowOff>28575</xdr:rowOff>
        </xdr:to>
        <xdr:grpSp>
          <xdr:nvGrpSpPr>
            <xdr:cNvPr id="79" name="Group 78">
              <a:extLst>
                <a:ext uri="{FF2B5EF4-FFF2-40B4-BE49-F238E27FC236}">
                  <a16:creationId xmlns:a16="http://schemas.microsoft.com/office/drawing/2014/main" id="{00000000-0008-0000-0400-00004F000000}"/>
                </a:ext>
              </a:extLst>
            </xdr:cNvPr>
            <xdr:cNvGrpSpPr/>
          </xdr:nvGrpSpPr>
          <xdr:grpSpPr>
            <a:xfrm>
              <a:off x="5514975" y="10820400"/>
              <a:ext cx="1066800" cy="2371725"/>
              <a:chOff x="3057525" y="5286375"/>
              <a:chExt cx="1066800" cy="219075"/>
            </a:xfrm>
          </xdr:grpSpPr>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400-000035280000}"/>
                  </a:ext>
                </a:extLst>
              </xdr:cNvPr>
              <xdr:cNvSpPr/>
            </xdr:nvSpPr>
            <xdr:spPr bwMode="auto">
              <a:xfrm>
                <a:off x="305752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400-000036280000}"/>
                  </a:ext>
                </a:extLst>
              </xdr:cNvPr>
              <xdr:cNvSpPr/>
            </xdr:nvSpPr>
            <xdr:spPr bwMode="auto">
              <a:xfrm>
                <a:off x="360997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14</xdr:row>
          <xdr:rowOff>0</xdr:rowOff>
        </xdr:from>
        <xdr:to>
          <xdr:col>4</xdr:col>
          <xdr:colOff>1066800</xdr:colOff>
          <xdr:row>14</xdr:row>
          <xdr:rowOff>219075</xdr:rowOff>
        </xdr:to>
        <xdr:grpSp>
          <xdr:nvGrpSpPr>
            <xdr:cNvPr id="82" name="Group 81">
              <a:extLst>
                <a:ext uri="{FF2B5EF4-FFF2-40B4-BE49-F238E27FC236}">
                  <a16:creationId xmlns:a16="http://schemas.microsoft.com/office/drawing/2014/main" id="{00000000-0008-0000-0400-000052000000}"/>
                </a:ext>
              </a:extLst>
            </xdr:cNvPr>
            <xdr:cNvGrpSpPr/>
          </xdr:nvGrpSpPr>
          <xdr:grpSpPr>
            <a:xfrm>
              <a:off x="5514975" y="9048750"/>
              <a:ext cx="1066800" cy="219075"/>
              <a:chOff x="3057525" y="5286375"/>
              <a:chExt cx="1066800" cy="219075"/>
            </a:xfrm>
          </xdr:grpSpPr>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400-000037280000}"/>
                  </a:ext>
                </a:extLst>
              </xdr:cNvPr>
              <xdr:cNvSpPr/>
            </xdr:nvSpPr>
            <xdr:spPr bwMode="auto">
              <a:xfrm>
                <a:off x="305752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400-000038280000}"/>
                  </a:ext>
                </a:extLst>
              </xdr:cNvPr>
              <xdr:cNvSpPr/>
            </xdr:nvSpPr>
            <xdr:spPr bwMode="auto">
              <a:xfrm>
                <a:off x="360997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12</xdr:row>
          <xdr:rowOff>0</xdr:rowOff>
        </xdr:from>
        <xdr:to>
          <xdr:col>4</xdr:col>
          <xdr:colOff>1066800</xdr:colOff>
          <xdr:row>13</xdr:row>
          <xdr:rowOff>28575</xdr:rowOff>
        </xdr:to>
        <xdr:grpSp>
          <xdr:nvGrpSpPr>
            <xdr:cNvPr id="85" name="Group 84">
              <a:extLst>
                <a:ext uri="{FF2B5EF4-FFF2-40B4-BE49-F238E27FC236}">
                  <a16:creationId xmlns:a16="http://schemas.microsoft.com/office/drawing/2014/main" id="{00000000-0008-0000-0400-000055000000}"/>
                </a:ext>
              </a:extLst>
            </xdr:cNvPr>
            <xdr:cNvGrpSpPr/>
          </xdr:nvGrpSpPr>
          <xdr:grpSpPr>
            <a:xfrm>
              <a:off x="5514975" y="6029325"/>
              <a:ext cx="1066800" cy="2371725"/>
              <a:chOff x="3057525" y="5286375"/>
              <a:chExt cx="1066800" cy="219075"/>
            </a:xfrm>
          </xdr:grpSpPr>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400-000039280000}"/>
                  </a:ext>
                </a:extLst>
              </xdr:cNvPr>
              <xdr:cNvSpPr/>
            </xdr:nvSpPr>
            <xdr:spPr bwMode="auto">
              <a:xfrm>
                <a:off x="305752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400-00003A280000}"/>
                  </a:ext>
                </a:extLst>
              </xdr:cNvPr>
              <xdr:cNvSpPr/>
            </xdr:nvSpPr>
            <xdr:spPr bwMode="auto">
              <a:xfrm>
                <a:off x="360997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13</xdr:row>
          <xdr:rowOff>0</xdr:rowOff>
        </xdr:from>
        <xdr:to>
          <xdr:col>4</xdr:col>
          <xdr:colOff>1066800</xdr:colOff>
          <xdr:row>14</xdr:row>
          <xdr:rowOff>28575</xdr:rowOff>
        </xdr:to>
        <xdr:grpSp>
          <xdr:nvGrpSpPr>
            <xdr:cNvPr id="88" name="Group 87">
              <a:extLst>
                <a:ext uri="{FF2B5EF4-FFF2-40B4-BE49-F238E27FC236}">
                  <a16:creationId xmlns:a16="http://schemas.microsoft.com/office/drawing/2014/main" id="{00000000-0008-0000-0400-000058000000}"/>
                </a:ext>
              </a:extLst>
            </xdr:cNvPr>
            <xdr:cNvGrpSpPr/>
          </xdr:nvGrpSpPr>
          <xdr:grpSpPr>
            <a:xfrm>
              <a:off x="5514975" y="8372475"/>
              <a:ext cx="1066800" cy="704850"/>
              <a:chOff x="3057525" y="5286375"/>
              <a:chExt cx="1066800" cy="219075"/>
            </a:xfrm>
          </xdr:grpSpPr>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400-00003B280000}"/>
                  </a:ext>
                </a:extLst>
              </xdr:cNvPr>
              <xdr:cNvSpPr/>
            </xdr:nvSpPr>
            <xdr:spPr bwMode="auto">
              <a:xfrm>
                <a:off x="305752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400-00003C280000}"/>
                  </a:ext>
                </a:extLst>
              </xdr:cNvPr>
              <xdr:cNvSpPr/>
            </xdr:nvSpPr>
            <xdr:spPr bwMode="auto">
              <a:xfrm>
                <a:off x="360997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10</xdr:row>
          <xdr:rowOff>0</xdr:rowOff>
        </xdr:from>
        <xdr:to>
          <xdr:col>3</xdr:col>
          <xdr:colOff>1066800</xdr:colOff>
          <xdr:row>11</xdr:row>
          <xdr:rowOff>28575</xdr:rowOff>
        </xdr:to>
        <xdr:grpSp>
          <xdr:nvGrpSpPr>
            <xdr:cNvPr id="91" name="Group 90">
              <a:extLst>
                <a:ext uri="{FF2B5EF4-FFF2-40B4-BE49-F238E27FC236}">
                  <a16:creationId xmlns:a16="http://schemas.microsoft.com/office/drawing/2014/main" id="{00000000-0008-0000-0400-00005B000000}"/>
                </a:ext>
              </a:extLst>
            </xdr:cNvPr>
            <xdr:cNvGrpSpPr/>
          </xdr:nvGrpSpPr>
          <xdr:grpSpPr>
            <a:xfrm>
              <a:off x="3267075" y="3438525"/>
              <a:ext cx="1066800" cy="276225"/>
              <a:chOff x="3057525" y="5286375"/>
              <a:chExt cx="1066800" cy="219075"/>
            </a:xfrm>
          </xdr:grpSpPr>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400-00003D280000}"/>
                  </a:ext>
                </a:extLst>
              </xdr:cNvPr>
              <xdr:cNvSpPr/>
            </xdr:nvSpPr>
            <xdr:spPr bwMode="auto">
              <a:xfrm>
                <a:off x="305752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400-00003E280000}"/>
                  </a:ext>
                </a:extLst>
              </xdr:cNvPr>
              <xdr:cNvSpPr/>
            </xdr:nvSpPr>
            <xdr:spPr bwMode="auto">
              <a:xfrm>
                <a:off x="360997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xdr:twoCellAnchor>
    <xdr:from>
      <xdr:col>3</xdr:col>
      <xdr:colOff>0</xdr:colOff>
      <xdr:row>50</xdr:row>
      <xdr:rowOff>0</xdr:rowOff>
    </xdr:from>
    <xdr:to>
      <xdr:col>3</xdr:col>
      <xdr:colOff>1855304</xdr:colOff>
      <xdr:row>50</xdr:row>
      <xdr:rowOff>219075</xdr:rowOff>
    </xdr:to>
    <xdr:grpSp>
      <xdr:nvGrpSpPr>
        <xdr:cNvPr id="94" name="Group 93">
          <a:extLst>
            <a:ext uri="{FF2B5EF4-FFF2-40B4-BE49-F238E27FC236}">
              <a16:creationId xmlns:a16="http://schemas.microsoft.com/office/drawing/2014/main" id="{00000000-0008-0000-0400-00005E000000}"/>
            </a:ext>
          </a:extLst>
        </xdr:cNvPr>
        <xdr:cNvGrpSpPr/>
      </xdr:nvGrpSpPr>
      <xdr:grpSpPr>
        <a:xfrm>
          <a:off x="3267075" y="35061525"/>
          <a:ext cx="1855304" cy="219075"/>
          <a:chOff x="3048000" y="14817587"/>
          <a:chExt cx="1855304" cy="219075"/>
        </a:xfrm>
      </xdr:grpSpPr>
      <xdr:sp macro="" textlink="">
        <xdr:nvSpPr>
          <xdr:cNvPr id="95" name="Check Box 126" hidden="1">
            <a:extLst>
              <a:ext uri="{63B3BB69-23CF-44E3-9099-C40C66FF867C}">
                <a14:compatExt xmlns:a14="http://schemas.microsoft.com/office/drawing/2010/main" spid="_x0000_s12414"/>
              </a:ext>
              <a:ext uri="{FF2B5EF4-FFF2-40B4-BE49-F238E27FC236}">
                <a16:creationId xmlns:a16="http://schemas.microsoft.com/office/drawing/2014/main" id="{00000000-0008-0000-0400-00005F000000}"/>
              </a:ext>
            </a:extLst>
          </xdr:cNvPr>
          <xdr:cNvSpPr/>
        </xdr:nvSpPr>
        <xdr:spPr bwMode="auto">
          <a:xfrm>
            <a:off x="3048000" y="14817587"/>
            <a:ext cx="5143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96" name="Check Box 127" hidden="1">
            <a:extLst>
              <a:ext uri="{63B3BB69-23CF-44E3-9099-C40C66FF867C}">
                <a14:compatExt xmlns:a14="http://schemas.microsoft.com/office/drawing/2010/main" spid="_x0000_s12415"/>
              </a:ext>
              <a:ext uri="{FF2B5EF4-FFF2-40B4-BE49-F238E27FC236}">
                <a16:creationId xmlns:a16="http://schemas.microsoft.com/office/drawing/2014/main" id="{00000000-0008-0000-0400-000060000000}"/>
              </a:ext>
            </a:extLst>
          </xdr:cNvPr>
          <xdr:cNvSpPr/>
        </xdr:nvSpPr>
        <xdr:spPr bwMode="auto">
          <a:xfrm>
            <a:off x="3600450" y="14817587"/>
            <a:ext cx="5143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97" name="Check Box 128" hidden="1">
            <a:extLst>
              <a:ext uri="{63B3BB69-23CF-44E3-9099-C40C66FF867C}">
                <a14:compatExt xmlns:a14="http://schemas.microsoft.com/office/drawing/2010/main" spid="_x0000_s12416"/>
              </a:ext>
              <a:ext uri="{FF2B5EF4-FFF2-40B4-BE49-F238E27FC236}">
                <a16:creationId xmlns:a16="http://schemas.microsoft.com/office/drawing/2014/main" id="{00000000-0008-0000-0400-000061000000}"/>
              </a:ext>
            </a:extLst>
          </xdr:cNvPr>
          <xdr:cNvSpPr/>
        </xdr:nvSpPr>
        <xdr:spPr bwMode="auto">
          <a:xfrm>
            <a:off x="4105693" y="14817587"/>
            <a:ext cx="797611"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Partially</a:t>
            </a:r>
          </a:p>
        </xdr:txBody>
      </xdr:sp>
    </xdr:grpSp>
    <xdr:clientData/>
  </xdr:twoCellAnchor>
  <mc:AlternateContent xmlns:mc="http://schemas.openxmlformats.org/markup-compatibility/2006">
    <mc:Choice xmlns:a14="http://schemas.microsoft.com/office/drawing/2010/main" Requires="a14">
      <xdr:twoCellAnchor>
        <xdr:from>
          <xdr:col>4</xdr:col>
          <xdr:colOff>0</xdr:colOff>
          <xdr:row>36</xdr:row>
          <xdr:rowOff>0</xdr:rowOff>
        </xdr:from>
        <xdr:to>
          <xdr:col>4</xdr:col>
          <xdr:colOff>1066800</xdr:colOff>
          <xdr:row>37</xdr:row>
          <xdr:rowOff>0</xdr:rowOff>
        </xdr:to>
        <xdr:grpSp>
          <xdr:nvGrpSpPr>
            <xdr:cNvPr id="98" name="Group 97">
              <a:extLst>
                <a:ext uri="{FF2B5EF4-FFF2-40B4-BE49-F238E27FC236}">
                  <a16:creationId xmlns:a16="http://schemas.microsoft.com/office/drawing/2014/main" id="{00000000-0008-0000-0400-000062000000}"/>
                </a:ext>
              </a:extLst>
            </xdr:cNvPr>
            <xdr:cNvGrpSpPr/>
          </xdr:nvGrpSpPr>
          <xdr:grpSpPr>
            <a:xfrm>
              <a:off x="5514975" y="27374850"/>
              <a:ext cx="1066800" cy="504825"/>
              <a:chOff x="3057525" y="5286375"/>
              <a:chExt cx="1066800" cy="219075"/>
            </a:xfrm>
          </xdr:grpSpPr>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400-00003F280000}"/>
                  </a:ext>
                </a:extLst>
              </xdr:cNvPr>
              <xdr:cNvSpPr/>
            </xdr:nvSpPr>
            <xdr:spPr bwMode="auto">
              <a:xfrm>
                <a:off x="305752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400-000040280000}"/>
                  </a:ext>
                </a:extLst>
              </xdr:cNvPr>
              <xdr:cNvSpPr/>
            </xdr:nvSpPr>
            <xdr:spPr bwMode="auto">
              <a:xfrm>
                <a:off x="360997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50</xdr:row>
          <xdr:rowOff>161925</xdr:rowOff>
        </xdr:from>
        <xdr:to>
          <xdr:col>4</xdr:col>
          <xdr:colOff>2295525</xdr:colOff>
          <xdr:row>50</xdr:row>
          <xdr:rowOff>495300</xdr:rowOff>
        </xdr:to>
        <xdr:grpSp>
          <xdr:nvGrpSpPr>
            <xdr:cNvPr id="101" name="Group 135">
              <a:extLst>
                <a:ext uri="{FF2B5EF4-FFF2-40B4-BE49-F238E27FC236}">
                  <a16:creationId xmlns:a16="http://schemas.microsoft.com/office/drawing/2014/main" id="{00000000-0008-0000-0400-000065000000}"/>
                </a:ext>
              </a:extLst>
            </xdr:cNvPr>
            <xdr:cNvGrpSpPr>
              <a:grpSpLocks/>
            </xdr:cNvGrpSpPr>
          </xdr:nvGrpSpPr>
          <xdr:grpSpPr bwMode="auto">
            <a:xfrm>
              <a:off x="5553075" y="35223450"/>
              <a:ext cx="2257425" cy="333375"/>
              <a:chOff x="30480" y="148175"/>
              <a:chExt cx="18553" cy="2191"/>
            </a:xfrm>
          </xdr:grpSpPr>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400-000041280000}"/>
                  </a:ext>
                </a:extLst>
              </xdr:cNvPr>
              <xdr:cNvSpPr/>
            </xdr:nvSpPr>
            <xdr:spPr bwMode="auto">
              <a:xfrm>
                <a:off x="30480" y="148175"/>
                <a:ext cx="5143" cy="21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400-000042280000}"/>
                  </a:ext>
                </a:extLst>
              </xdr:cNvPr>
              <xdr:cNvSpPr/>
            </xdr:nvSpPr>
            <xdr:spPr bwMode="auto">
              <a:xfrm>
                <a:off x="36004" y="148175"/>
                <a:ext cx="5144" cy="21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400-000043280000}"/>
                  </a:ext>
                </a:extLst>
              </xdr:cNvPr>
              <xdr:cNvSpPr/>
            </xdr:nvSpPr>
            <xdr:spPr bwMode="auto">
              <a:xfrm>
                <a:off x="41056" y="148175"/>
                <a:ext cx="7977" cy="21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Partially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64</xdr:row>
          <xdr:rowOff>0</xdr:rowOff>
        </xdr:from>
        <xdr:to>
          <xdr:col>4</xdr:col>
          <xdr:colOff>1855304</xdr:colOff>
          <xdr:row>65</xdr:row>
          <xdr:rowOff>0</xdr:rowOff>
        </xdr:to>
        <xdr:grpSp>
          <xdr:nvGrpSpPr>
            <xdr:cNvPr id="105" name="Group 104">
              <a:extLst>
                <a:ext uri="{FF2B5EF4-FFF2-40B4-BE49-F238E27FC236}">
                  <a16:creationId xmlns:a16="http://schemas.microsoft.com/office/drawing/2014/main" id="{00000000-0008-0000-0400-000069000000}"/>
                </a:ext>
              </a:extLst>
            </xdr:cNvPr>
            <xdr:cNvGrpSpPr/>
          </xdr:nvGrpSpPr>
          <xdr:grpSpPr>
            <a:xfrm>
              <a:off x="5514975" y="41119425"/>
              <a:ext cx="1855304" cy="762000"/>
              <a:chOff x="3048000" y="14817587"/>
              <a:chExt cx="1855304" cy="219075"/>
            </a:xfrm>
          </xdr:grpSpPr>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400-000044280000}"/>
                  </a:ext>
                </a:extLst>
              </xdr:cNvPr>
              <xdr:cNvSpPr/>
            </xdr:nvSpPr>
            <xdr:spPr bwMode="auto">
              <a:xfrm>
                <a:off x="3048000" y="14817587"/>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400-000045280000}"/>
                  </a:ext>
                </a:extLst>
              </xdr:cNvPr>
              <xdr:cNvSpPr/>
            </xdr:nvSpPr>
            <xdr:spPr bwMode="auto">
              <a:xfrm>
                <a:off x="3600450" y="14817587"/>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400-000046280000}"/>
                  </a:ext>
                </a:extLst>
              </xdr:cNvPr>
              <xdr:cNvSpPr/>
            </xdr:nvSpPr>
            <xdr:spPr bwMode="auto">
              <a:xfrm>
                <a:off x="4105693" y="14817587"/>
                <a:ext cx="79761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Partially</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40</xdr:row>
          <xdr:rowOff>0</xdr:rowOff>
        </xdr:from>
        <xdr:to>
          <xdr:col>5</xdr:col>
          <xdr:colOff>474179</xdr:colOff>
          <xdr:row>41</xdr:row>
          <xdr:rowOff>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5538611" y="25588148"/>
              <a:ext cx="1767698" cy="576204"/>
              <a:chOff x="3048002" y="14817587"/>
              <a:chExt cx="1855296" cy="219075"/>
            </a:xfrm>
          </xdr:grpSpPr>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3048002" y="14817587"/>
                <a:ext cx="514353"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500-0000022C0000}"/>
                  </a:ext>
                </a:extLst>
              </xdr:cNvPr>
              <xdr:cNvSpPr/>
            </xdr:nvSpPr>
            <xdr:spPr bwMode="auto">
              <a:xfrm>
                <a:off x="3600450" y="14817587"/>
                <a:ext cx="51434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500-0000032C0000}"/>
                  </a:ext>
                </a:extLst>
              </xdr:cNvPr>
              <xdr:cNvSpPr/>
            </xdr:nvSpPr>
            <xdr:spPr bwMode="auto">
              <a:xfrm>
                <a:off x="4105691" y="14817587"/>
                <a:ext cx="79760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Partially</a:t>
                </a:r>
              </a:p>
            </xdr:txBody>
          </xdr:sp>
        </xdr:grpSp>
        <xdr:clientData/>
      </xdr:twoCellAnchor>
    </mc:Choice>
    <mc:Fallback/>
  </mc:AlternateContent>
  <xdr:twoCellAnchor editAs="oneCell">
    <xdr:from>
      <xdr:col>2</xdr:col>
      <xdr:colOff>2759096</xdr:colOff>
      <xdr:row>7</xdr:row>
      <xdr:rowOff>313284</xdr:rowOff>
    </xdr:from>
    <xdr:to>
      <xdr:col>2</xdr:col>
      <xdr:colOff>2759456</xdr:colOff>
      <xdr:row>7</xdr:row>
      <xdr:rowOff>313644</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3" name="Ink 2">
              <a:extLst>
                <a:ext uri="{FF2B5EF4-FFF2-40B4-BE49-F238E27FC236}">
                  <a16:creationId xmlns:a16="http://schemas.microsoft.com/office/drawing/2014/main" id="{00000000-0008-0000-0500-000003000000}"/>
                </a:ext>
              </a:extLst>
            </xdr14:cNvPr>
            <xdr14:cNvContentPartPr/>
          </xdr14:nvContentPartPr>
          <xdr14:nvPr macro=""/>
          <xdr14:xfrm>
            <a:off x="3009960" y="1653840"/>
            <a:ext cx="360" cy="360"/>
          </xdr14:xfrm>
        </xdr:contentPart>
      </mc:Choice>
      <mc:Fallback xmlns="">
        <xdr:pic>
          <xdr:nvPicPr>
            <xdr:cNvPr id="3" name="Ink 2">
              <a:extLst>
                <a:ext uri="{FF2B5EF4-FFF2-40B4-BE49-F238E27FC236}">
                  <a16:creationId xmlns:a16="http://schemas.microsoft.com/office/drawing/2014/main" id="{4E015511-9CC3-4427-812E-545E8F53F60B}"/>
                </a:ext>
              </a:extLst>
            </xdr:cNvPr>
            <xdr:cNvPicPr/>
          </xdr:nvPicPr>
          <xdr:blipFill>
            <a:blip xmlns:r="http://schemas.openxmlformats.org/officeDocument/2006/relationships" r:embed="rId2"/>
            <a:stretch>
              <a:fillRect/>
            </a:stretch>
          </xdr:blipFill>
          <xdr:spPr>
            <a:xfrm>
              <a:off x="3001320" y="1644840"/>
              <a:ext cx="18000" cy="18000"/>
            </a:xfrm>
            <a:prstGeom prst="rect">
              <a:avLst/>
            </a:prstGeom>
          </xdr:spPr>
        </xdr:pic>
      </mc:Fallback>
    </mc:AlternateContent>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3168649</xdr:colOff>
          <xdr:row>38</xdr:row>
          <xdr:rowOff>0</xdr:rowOff>
        </xdr:from>
        <xdr:to>
          <xdr:col>3</xdr:col>
          <xdr:colOff>1219200</xdr:colOff>
          <xdr:row>38</xdr:row>
          <xdr:rowOff>333375</xdr:rowOff>
        </xdr:to>
        <xdr:grpSp>
          <xdr:nvGrpSpPr>
            <xdr:cNvPr id="6" name="Group 135">
              <a:extLst>
                <a:ext uri="{FF2B5EF4-FFF2-40B4-BE49-F238E27FC236}">
                  <a16:creationId xmlns:a16="http://schemas.microsoft.com/office/drawing/2014/main" id="{00000000-0008-0000-0800-000006000000}"/>
                </a:ext>
              </a:extLst>
            </xdr:cNvPr>
            <xdr:cNvGrpSpPr>
              <a:grpSpLocks/>
            </xdr:cNvGrpSpPr>
          </xdr:nvGrpSpPr>
          <xdr:grpSpPr bwMode="auto">
            <a:xfrm>
              <a:off x="3235324" y="23841075"/>
              <a:ext cx="1222376" cy="333375"/>
              <a:chOff x="30480" y="148175"/>
              <a:chExt cx="10668" cy="2191"/>
            </a:xfrm>
          </xdr:grpSpPr>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800-000004880000}"/>
                  </a:ext>
                </a:extLst>
              </xdr:cNvPr>
              <xdr:cNvSpPr/>
            </xdr:nvSpPr>
            <xdr:spPr bwMode="auto">
              <a:xfrm>
                <a:off x="30480" y="148175"/>
                <a:ext cx="5143" cy="21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0800-000005880000}"/>
                  </a:ext>
                </a:extLst>
              </xdr:cNvPr>
              <xdr:cNvSpPr/>
            </xdr:nvSpPr>
            <xdr:spPr bwMode="auto">
              <a:xfrm>
                <a:off x="36004" y="148175"/>
                <a:ext cx="5144" cy="21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1</xdr:col>
      <xdr:colOff>23131</xdr:colOff>
      <xdr:row>1</xdr:row>
      <xdr:rowOff>36739</xdr:rowOff>
    </xdr:from>
    <xdr:to>
      <xdr:col>1</xdr:col>
      <xdr:colOff>1440778</xdr:colOff>
      <xdr:row>4</xdr:row>
      <xdr:rowOff>54428</xdr:rowOff>
    </xdr:to>
    <xdr:pic>
      <xdr:nvPicPr>
        <xdr:cNvPr id="3" name="logo-image" descr="Home">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7238" y="240846"/>
          <a:ext cx="1417647"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unitednations-my.sharepoint.com/personal/cuong_kieu_un_org/Documents/1.%20AF%20Vietnam/01.%20Project%20Management/03.%20M&amp;E%20&amp;%20Reporting/02.%20Reporting/2021_End%20year%20report/1st%20year%20report/Project%20Management_July_21_2010.xlsx?12450B6B" TargetMode="External"/><Relationship Id="rId1" Type="http://schemas.openxmlformats.org/officeDocument/2006/relationships/externalLinkPath" Target="file:///\\12450B6B\Project%20Management_July_21_20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wb512518/Desktop/Copy%20of%20Copy%20of%20Copy%20of%20PPR-Template_Amended-October-2017_ag%20suggestions_cd_m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orm"/>
      <sheetName val="Sheet3"/>
      <sheetName val="Dropdowns"/>
    </sheetNames>
    <sheetDataSet>
      <sheetData sheetId="0">
        <row r="2">
          <cell r="G2" t="str">
            <v>January</v>
          </cell>
        </row>
      </sheetData>
      <sheetData sheetId="1"/>
      <sheetData sheetId="2">
        <row r="2">
          <cell r="G2" t="str">
            <v>January</v>
          </cell>
        </row>
      </sheetData>
      <sheetData sheetId="3">
        <row r="2">
          <cell r="G2" t="str">
            <v>January</v>
          </cell>
          <cell r="H2">
            <v>2010</v>
          </cell>
        </row>
        <row r="3">
          <cell r="G3" t="str">
            <v>February</v>
          </cell>
          <cell r="H3">
            <v>2011</v>
          </cell>
        </row>
        <row r="4">
          <cell r="G4" t="str">
            <v>March</v>
          </cell>
          <cell r="H4">
            <v>2012</v>
          </cell>
        </row>
        <row r="5">
          <cell r="G5" t="str">
            <v>April</v>
          </cell>
          <cell r="H5">
            <v>2013</v>
          </cell>
        </row>
        <row r="6">
          <cell r="G6" t="str">
            <v>May</v>
          </cell>
          <cell r="H6">
            <v>2014</v>
          </cell>
        </row>
        <row r="7">
          <cell r="G7" t="str">
            <v>June</v>
          </cell>
          <cell r="H7">
            <v>2015</v>
          </cell>
        </row>
        <row r="8">
          <cell r="G8" t="str">
            <v>July</v>
          </cell>
          <cell r="H8">
            <v>2016</v>
          </cell>
        </row>
        <row r="9">
          <cell r="G9" t="str">
            <v>August</v>
          </cell>
          <cell r="H9">
            <v>2017</v>
          </cell>
        </row>
        <row r="10">
          <cell r="G10" t="str">
            <v>September</v>
          </cell>
          <cell r="H10">
            <v>2018</v>
          </cell>
        </row>
        <row r="11">
          <cell r="G11" t="str">
            <v>October</v>
          </cell>
          <cell r="H11">
            <v>2019</v>
          </cell>
        </row>
        <row r="12">
          <cell r="G12" t="str">
            <v>November</v>
          </cell>
          <cell r="H12">
            <v>2020</v>
          </cell>
        </row>
        <row r="13">
          <cell r="G13" t="str">
            <v xml:space="preserve">December </v>
          </cell>
          <cell r="H13">
            <v>2021</v>
          </cell>
        </row>
        <row r="14">
          <cell r="H14">
            <v>2022</v>
          </cell>
        </row>
        <row r="15">
          <cell r="H15">
            <v>2023</v>
          </cell>
        </row>
        <row r="16">
          <cell r="H16">
            <v>2024</v>
          </cell>
        </row>
        <row r="17">
          <cell r="H17">
            <v>2025</v>
          </cell>
        </row>
        <row r="18">
          <cell r="H18">
            <v>2026</v>
          </cell>
        </row>
        <row r="19">
          <cell r="H19">
            <v>2027</v>
          </cell>
        </row>
        <row r="20">
          <cell r="H20">
            <v>2028</v>
          </cell>
        </row>
        <row r="21">
          <cell r="H21">
            <v>2029</v>
          </cell>
        </row>
        <row r="22">
          <cell r="H22">
            <v>2030</v>
          </cell>
        </row>
        <row r="23">
          <cell r="H23">
            <v>2031</v>
          </cell>
        </row>
        <row r="24">
          <cell r="H24">
            <v>2032</v>
          </cell>
        </row>
        <row r="25">
          <cell r="H25">
            <v>2033</v>
          </cell>
        </row>
        <row r="26">
          <cell r="H26">
            <v>2034</v>
          </cell>
        </row>
        <row r="27">
          <cell r="H27">
            <v>2035</v>
          </cell>
        </row>
        <row r="28">
          <cell r="H28">
            <v>2036</v>
          </cell>
        </row>
        <row r="29">
          <cell r="H29">
            <v>2037</v>
          </cell>
        </row>
        <row r="30">
          <cell r="H30">
            <v>2038</v>
          </cell>
        </row>
        <row r="31">
          <cell r="H31">
            <v>2039</v>
          </cell>
        </row>
        <row r="32">
          <cell r="H32">
            <v>2040</v>
          </cell>
        </row>
        <row r="33">
          <cell r="H33">
            <v>2041</v>
          </cell>
        </row>
        <row r="34">
          <cell r="H34">
            <v>2042</v>
          </cell>
        </row>
        <row r="35">
          <cell r="H35">
            <v>2043</v>
          </cell>
        </row>
        <row r="36">
          <cell r="H36">
            <v>2044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FinancialData"/>
      <sheetName val="Procurement"/>
      <sheetName val="Risk Assesment"/>
      <sheetName val="Rating"/>
      <sheetName val="Project Indicators"/>
      <sheetName val="Lessons Learned"/>
      <sheetName val="Results Tracker"/>
      <sheetName val="Units for Indicator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46">
          <cell r="G146" t="str">
            <v>Community</v>
          </cell>
        </row>
        <row r="147">
          <cell r="G147" t="str">
            <v>Multi-community</v>
          </cell>
        </row>
        <row r="148">
          <cell r="G148" t="str">
            <v>Departmental</v>
          </cell>
        </row>
        <row r="149">
          <cell r="G149" t="str">
            <v>National</v>
          </cell>
        </row>
      </sheetData>
      <sheetData sheetId="8" refreshError="1"/>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9-30T21:51:49.243"/>
    </inkml:context>
    <inkml:brush xml:id="br0">
      <inkml:brushProperty name="width" value="0.05" units="cm"/>
      <inkml:brushProperty name="height" value="0.05" units="cm"/>
      <inkml:brushProperty name="ignorePressure" value="1"/>
    </inkml:brush>
  </inkml:definitions>
  <inkml:trace contextRef="#ctx0" brushRef="#br0">1 0,'0'0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jawed.ali-khan@un.org" TargetMode="External"/><Relationship Id="rId7" Type="http://schemas.openxmlformats.org/officeDocument/2006/relationships/hyperlink" Target="mailto:wasarawalpindi@yahoo.com" TargetMode="External"/><Relationship Id="rId2" Type="http://schemas.openxmlformats.org/officeDocument/2006/relationships/hyperlink" Target="mailto:khalil.ahmed@un.org" TargetMode="External"/><Relationship Id="rId1" Type="http://schemas.openxmlformats.org/officeDocument/2006/relationships/hyperlink" Target="http://www.unhabitat.org.pk/" TargetMode="External"/><Relationship Id="rId6" Type="http://schemas.openxmlformats.org/officeDocument/2006/relationships/hyperlink" Target="mailto:mfarooqbehram@gmail.com" TargetMode="External"/><Relationship Id="rId5" Type="http://schemas.openxmlformats.org/officeDocument/2006/relationships/hyperlink" Target="mailto:dirimp@ndma.gov.pk" TargetMode="External"/><Relationship Id="rId4" Type="http://schemas.openxmlformats.org/officeDocument/2006/relationships/hyperlink" Target="mailto:muhammad_ashraf63@yahoo.com"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71" Type="http://schemas.openxmlformats.org/officeDocument/2006/relationships/ctrlProp" Target="../ctrlProps/ctrlProp68.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73.xml"/><Relationship Id="rId5" Type="http://schemas.openxmlformats.org/officeDocument/2006/relationships/ctrlProp" Target="../ctrlProps/ctrlProp72.xml"/><Relationship Id="rId4" Type="http://schemas.openxmlformats.org/officeDocument/2006/relationships/ctrlProp" Target="../ctrlProps/ctrlProp71.xml"/></Relationships>
</file>

<file path=xl/worksheets/_rels/sheet6.xml.rels><?xml version="1.0" encoding="UTF-8" standalone="yes"?>
<Relationships xmlns="http://schemas.openxmlformats.org/package/2006/relationships"><Relationship Id="rId3" Type="http://schemas.openxmlformats.org/officeDocument/2006/relationships/hyperlink" Target="mailto:muhammad_ashraf63@yahoo.com" TargetMode="External"/><Relationship Id="rId2" Type="http://schemas.openxmlformats.org/officeDocument/2006/relationships/hyperlink" Target="mailto:almas@shehersaaz.org.pk" TargetMode="External"/><Relationship Id="rId1" Type="http://schemas.openxmlformats.org/officeDocument/2006/relationships/hyperlink" Target="mailto:khalil.ahmed@un.org" TargetMode="External"/><Relationship Id="rId4" Type="http://schemas.openxmlformats.org/officeDocument/2006/relationships/hyperlink" Target="mailto:dirimp@ndma.gov.pk"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openxmlformats.org/officeDocument/2006/relationships/ctrlProp" Target="../ctrlProps/ctrlProp75.xml"/><Relationship Id="rId4" Type="http://schemas.openxmlformats.org/officeDocument/2006/relationships/ctrlProp" Target="../ctrlProps/ctrlProp74.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s://www.adaptation-fund.org/wp-content/uploads/2019/10/Results-Tracker-Guidance-Document-Updated_July-2019.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P189"/>
  <sheetViews>
    <sheetView tabSelected="1" topLeftCell="A32" workbookViewId="0">
      <selection activeCell="E52" sqref="E52"/>
    </sheetView>
  </sheetViews>
  <sheetFormatPr defaultColWidth="102.28515625" defaultRowHeight="15" x14ac:dyDescent="0.25"/>
  <cols>
    <col min="1" max="1" width="2.42578125" style="1" customWidth="1"/>
    <col min="2" max="2" width="9.85546875" style="125" customWidth="1"/>
    <col min="3" max="3" width="15.28515625" style="125" customWidth="1"/>
    <col min="4" max="4" width="90.5703125" style="1" customWidth="1"/>
    <col min="5" max="5" width="17" style="1" customWidth="1"/>
    <col min="6" max="6" width="9.28515625" style="1" customWidth="1"/>
    <col min="7" max="7" width="12.28515625" style="1" customWidth="1"/>
    <col min="8" max="8" width="15.42578125" style="1" hidden="1" customWidth="1"/>
    <col min="9" max="13" width="0" style="1" hidden="1" customWidth="1"/>
    <col min="14" max="15" width="9.28515625" style="1" hidden="1" customWidth="1"/>
    <col min="16" max="16" width="0" style="1" hidden="1" customWidth="1"/>
    <col min="17" max="251" width="9.28515625" style="1" customWidth="1"/>
    <col min="252" max="252" width="2.7109375" style="1" customWidth="1"/>
    <col min="253" max="254" width="9.28515625" style="1" customWidth="1"/>
    <col min="255" max="255" width="17.28515625" style="1" customWidth="1"/>
    <col min="256" max="16384" width="102.28515625" style="1"/>
  </cols>
  <sheetData>
    <row r="1" spans="2:16" ht="14.45" thickBot="1" x14ac:dyDescent="0.3"/>
    <row r="2" spans="2:16" ht="14.45" thickBot="1" x14ac:dyDescent="0.3">
      <c r="B2" s="126"/>
      <c r="C2" s="127"/>
      <c r="D2" s="58"/>
      <c r="E2" s="59"/>
    </row>
    <row r="3" spans="2:16" ht="18" thickBot="1" x14ac:dyDescent="0.35">
      <c r="B3" s="128"/>
      <c r="C3" s="129"/>
      <c r="D3" s="77" t="s">
        <v>1080</v>
      </c>
      <c r="E3" s="68"/>
    </row>
    <row r="4" spans="2:16" ht="14.45" thickBot="1" x14ac:dyDescent="0.3">
      <c r="B4" s="128"/>
      <c r="C4" s="129"/>
      <c r="D4" s="67" t="s">
        <v>760</v>
      </c>
      <c r="E4" s="68"/>
    </row>
    <row r="5" spans="2:16" ht="15.75" thickBot="1" x14ac:dyDescent="0.3">
      <c r="B5" s="128"/>
      <c r="C5" s="132" t="s">
        <v>268</v>
      </c>
      <c r="D5" s="395" t="s">
        <v>817</v>
      </c>
      <c r="E5" s="68"/>
    </row>
    <row r="6" spans="2:16" s="2" customFormat="1" ht="14.45" thickBot="1" x14ac:dyDescent="0.3">
      <c r="B6" s="130"/>
      <c r="C6" s="75"/>
      <c r="D6" s="39"/>
      <c r="E6" s="37"/>
      <c r="G6" s="1"/>
      <c r="H6" s="1"/>
      <c r="I6" s="1"/>
      <c r="J6" s="1"/>
      <c r="K6" s="1"/>
      <c r="L6" s="1"/>
      <c r="M6" s="1"/>
      <c r="N6" s="1"/>
      <c r="O6" s="1"/>
      <c r="P6" s="1"/>
    </row>
    <row r="7" spans="2:16" s="2" customFormat="1" ht="30.75" customHeight="1" thickBot="1" x14ac:dyDescent="0.3">
      <c r="B7" s="130"/>
      <c r="C7" s="69" t="s">
        <v>210</v>
      </c>
      <c r="D7" s="10" t="s">
        <v>818</v>
      </c>
      <c r="E7" s="37"/>
      <c r="G7" s="1"/>
      <c r="H7" s="1"/>
      <c r="I7" s="1"/>
      <c r="J7" s="1"/>
      <c r="K7" s="1"/>
      <c r="L7" s="1"/>
      <c r="M7" s="1"/>
      <c r="N7" s="1"/>
      <c r="O7" s="1"/>
      <c r="P7" s="1"/>
    </row>
    <row r="8" spans="2:16" s="2" customFormat="1" ht="13.9" hidden="1" x14ac:dyDescent="0.25">
      <c r="B8" s="128"/>
      <c r="C8" s="129"/>
      <c r="D8" s="67"/>
      <c r="E8" s="37"/>
      <c r="G8" s="1"/>
      <c r="H8" s="1"/>
      <c r="I8" s="1"/>
      <c r="J8" s="1"/>
      <c r="K8" s="1"/>
      <c r="L8" s="1"/>
      <c r="M8" s="1"/>
      <c r="N8" s="1"/>
      <c r="O8" s="1"/>
      <c r="P8" s="1"/>
    </row>
    <row r="9" spans="2:16" s="2" customFormat="1" ht="13.9" hidden="1" x14ac:dyDescent="0.25">
      <c r="B9" s="128"/>
      <c r="C9" s="129"/>
      <c r="D9" s="67"/>
      <c r="E9" s="37"/>
      <c r="G9" s="1"/>
      <c r="H9" s="1"/>
      <c r="I9" s="1"/>
      <c r="J9" s="1"/>
      <c r="K9" s="1"/>
      <c r="L9" s="1"/>
      <c r="M9" s="1"/>
      <c r="N9" s="1"/>
      <c r="O9" s="1"/>
      <c r="P9" s="1"/>
    </row>
    <row r="10" spans="2:16" s="2" customFormat="1" ht="13.9" hidden="1" x14ac:dyDescent="0.25">
      <c r="B10" s="128"/>
      <c r="C10" s="129"/>
      <c r="D10" s="67"/>
      <c r="E10" s="37"/>
      <c r="G10" s="1"/>
      <c r="H10" s="1"/>
      <c r="I10" s="1"/>
      <c r="J10" s="1"/>
      <c r="K10" s="1"/>
      <c r="L10" s="1"/>
      <c r="M10" s="1"/>
      <c r="N10" s="1"/>
      <c r="O10" s="1"/>
      <c r="P10" s="1"/>
    </row>
    <row r="11" spans="2:16" s="2" customFormat="1" ht="13.9" hidden="1" x14ac:dyDescent="0.25">
      <c r="B11" s="128"/>
      <c r="C11" s="129"/>
      <c r="D11" s="67"/>
      <c r="E11" s="37"/>
      <c r="G11" s="1"/>
      <c r="H11" s="1"/>
      <c r="I11" s="1"/>
      <c r="J11" s="1"/>
      <c r="K11" s="1"/>
      <c r="L11" s="1"/>
      <c r="M11" s="1"/>
      <c r="N11" s="1"/>
      <c r="O11" s="1"/>
      <c r="P11" s="1"/>
    </row>
    <row r="12" spans="2:16" s="2" customFormat="1" ht="14.45" thickBot="1" x14ac:dyDescent="0.3">
      <c r="B12" s="130"/>
      <c r="C12" s="75"/>
      <c r="D12" s="39"/>
      <c r="E12" s="37"/>
      <c r="G12" s="1"/>
      <c r="H12" s="1"/>
      <c r="I12" s="1"/>
      <c r="J12" s="1"/>
      <c r="K12" s="1"/>
      <c r="L12" s="1"/>
      <c r="M12" s="1"/>
      <c r="N12" s="1"/>
      <c r="O12" s="1"/>
      <c r="P12" s="1"/>
    </row>
    <row r="13" spans="2:16" s="2" customFormat="1" ht="347.25" customHeight="1" thickBot="1" x14ac:dyDescent="0.3">
      <c r="B13" s="130"/>
      <c r="C13" s="70" t="s">
        <v>0</v>
      </c>
      <c r="D13" s="10" t="s">
        <v>1030</v>
      </c>
      <c r="E13" s="37"/>
      <c r="G13" s="1"/>
      <c r="H13" s="1"/>
      <c r="I13" s="1"/>
      <c r="J13" s="1"/>
      <c r="K13" s="1"/>
      <c r="L13" s="1"/>
      <c r="M13" s="1"/>
      <c r="N13" s="1"/>
      <c r="O13" s="1"/>
      <c r="P13" s="1"/>
    </row>
    <row r="14" spans="2:16" s="2" customFormat="1" ht="15.75" thickBot="1" x14ac:dyDescent="0.3">
      <c r="B14" s="130"/>
      <c r="C14" s="75"/>
      <c r="D14" s="39"/>
      <c r="E14" s="37"/>
      <c r="G14" s="1"/>
      <c r="H14" s="1" t="s">
        <v>1</v>
      </c>
      <c r="I14" s="1" t="s">
        <v>2</v>
      </c>
      <c r="J14" s="1"/>
      <c r="K14" s="1" t="s">
        <v>3</v>
      </c>
      <c r="L14" s="1" t="s">
        <v>4</v>
      </c>
      <c r="M14" s="1" t="s">
        <v>5</v>
      </c>
      <c r="N14" s="1" t="s">
        <v>6</v>
      </c>
      <c r="O14" s="1" t="s">
        <v>7</v>
      </c>
      <c r="P14" s="1" t="s">
        <v>8</v>
      </c>
    </row>
    <row r="15" spans="2:16" s="2" customFormat="1" x14ac:dyDescent="0.25">
      <c r="B15" s="130"/>
      <c r="C15" s="71" t="s">
        <v>201</v>
      </c>
      <c r="D15" s="11"/>
      <c r="E15" s="37"/>
      <c r="G15" s="1"/>
      <c r="H15" s="3" t="s">
        <v>9</v>
      </c>
      <c r="I15" s="1" t="s">
        <v>10</v>
      </c>
      <c r="J15" s="1" t="s">
        <v>11</v>
      </c>
      <c r="K15" s="1" t="s">
        <v>12</v>
      </c>
      <c r="L15" s="1">
        <v>1</v>
      </c>
      <c r="M15" s="1">
        <v>1</v>
      </c>
      <c r="N15" s="1" t="s">
        <v>13</v>
      </c>
      <c r="O15" s="1" t="s">
        <v>14</v>
      </c>
      <c r="P15" s="1" t="s">
        <v>15</v>
      </c>
    </row>
    <row r="16" spans="2:16" s="2" customFormat="1" ht="29.25" customHeight="1" x14ac:dyDescent="0.25">
      <c r="B16" s="488" t="s">
        <v>258</v>
      </c>
      <c r="C16" s="489"/>
      <c r="D16" s="12" t="s">
        <v>819</v>
      </c>
      <c r="E16" s="37"/>
      <c r="G16" s="1"/>
      <c r="H16" s="3" t="s">
        <v>16</v>
      </c>
      <c r="I16" s="1" t="s">
        <v>17</v>
      </c>
      <c r="J16" s="1" t="s">
        <v>18</v>
      </c>
      <c r="K16" s="1" t="s">
        <v>19</v>
      </c>
      <c r="L16" s="1">
        <v>2</v>
      </c>
      <c r="M16" s="1">
        <v>2</v>
      </c>
      <c r="N16" s="1" t="s">
        <v>20</v>
      </c>
      <c r="O16" s="1" t="s">
        <v>21</v>
      </c>
      <c r="P16" s="1" t="s">
        <v>22</v>
      </c>
    </row>
    <row r="17" spans="2:16" s="2" customFormat="1" x14ac:dyDescent="0.25">
      <c r="B17" s="130"/>
      <c r="C17" s="71" t="s">
        <v>206</v>
      </c>
      <c r="D17" s="12" t="s">
        <v>820</v>
      </c>
      <c r="E17" s="37"/>
      <c r="G17" s="1"/>
      <c r="H17" s="3" t="s">
        <v>23</v>
      </c>
      <c r="I17" s="1" t="s">
        <v>24</v>
      </c>
      <c r="J17" s="1"/>
      <c r="K17" s="1" t="s">
        <v>25</v>
      </c>
      <c r="L17" s="1">
        <v>3</v>
      </c>
      <c r="M17" s="1">
        <v>3</v>
      </c>
      <c r="N17" s="1" t="s">
        <v>26</v>
      </c>
      <c r="O17" s="1" t="s">
        <v>27</v>
      </c>
      <c r="P17" s="1" t="s">
        <v>28</v>
      </c>
    </row>
    <row r="18" spans="2:16" s="2" customFormat="1" x14ac:dyDescent="0.25">
      <c r="B18" s="131"/>
      <c r="C18" s="70" t="s">
        <v>202</v>
      </c>
      <c r="D18" s="12" t="s">
        <v>821</v>
      </c>
      <c r="E18" s="37"/>
      <c r="G18" s="1"/>
      <c r="H18" s="3" t="s">
        <v>29</v>
      </c>
      <c r="I18" s="1"/>
      <c r="J18" s="1"/>
      <c r="K18" s="1" t="s">
        <v>30</v>
      </c>
      <c r="L18" s="1">
        <v>5</v>
      </c>
      <c r="M18" s="1">
        <v>5</v>
      </c>
      <c r="N18" s="1" t="s">
        <v>31</v>
      </c>
      <c r="O18" s="1" t="s">
        <v>32</v>
      </c>
      <c r="P18" s="1" t="s">
        <v>33</v>
      </c>
    </row>
    <row r="19" spans="2:16" s="2" customFormat="1" ht="44.25" customHeight="1" thickBot="1" x14ac:dyDescent="0.3">
      <c r="B19" s="491" t="s">
        <v>203</v>
      </c>
      <c r="C19" s="492"/>
      <c r="D19" s="400" t="s">
        <v>1079</v>
      </c>
      <c r="E19" s="37"/>
      <c r="G19" s="1"/>
      <c r="H19" s="3" t="s">
        <v>34</v>
      </c>
      <c r="I19" s="1"/>
      <c r="J19" s="1"/>
      <c r="K19" s="1" t="s">
        <v>35</v>
      </c>
      <c r="L19" s="1"/>
      <c r="M19" s="1"/>
      <c r="N19" s="1"/>
      <c r="O19" s="1" t="s">
        <v>36</v>
      </c>
      <c r="P19" s="1" t="s">
        <v>37</v>
      </c>
    </row>
    <row r="20" spans="2:16" s="2" customFormat="1" x14ac:dyDescent="0.25">
      <c r="B20" s="130"/>
      <c r="C20" s="70"/>
      <c r="D20" s="39"/>
      <c r="E20" s="68"/>
      <c r="F20" s="3"/>
      <c r="G20" s="1"/>
      <c r="H20" s="1"/>
      <c r="J20" s="1"/>
      <c r="K20" s="1"/>
      <c r="L20" s="1"/>
      <c r="M20" s="1" t="s">
        <v>38</v>
      </c>
      <c r="N20" s="1" t="s">
        <v>39</v>
      </c>
    </row>
    <row r="21" spans="2:16" s="2" customFormat="1" x14ac:dyDescent="0.25">
      <c r="B21" s="130"/>
      <c r="C21" s="132" t="s">
        <v>205</v>
      </c>
      <c r="D21" s="39"/>
      <c r="E21" s="68"/>
      <c r="F21" s="3"/>
      <c r="G21" s="1"/>
      <c r="H21" s="1"/>
      <c r="J21" s="1"/>
      <c r="K21" s="1"/>
      <c r="L21" s="1"/>
      <c r="M21" s="1" t="s">
        <v>40</v>
      </c>
      <c r="N21" s="1" t="s">
        <v>41</v>
      </c>
    </row>
    <row r="22" spans="2:16" s="2" customFormat="1" ht="15.75" thickBot="1" x14ac:dyDescent="0.3">
      <c r="B22" s="130"/>
      <c r="C22" s="133" t="s">
        <v>208</v>
      </c>
      <c r="D22" s="39"/>
      <c r="E22" s="37"/>
      <c r="G22" s="1"/>
      <c r="H22" s="3" t="s">
        <v>42</v>
      </c>
      <c r="I22" s="1"/>
      <c r="J22" s="1"/>
      <c r="L22" s="1"/>
      <c r="M22" s="1"/>
      <c r="N22" s="1"/>
      <c r="O22" s="1" t="s">
        <v>43</v>
      </c>
      <c r="P22" s="1" t="s">
        <v>44</v>
      </c>
    </row>
    <row r="23" spans="2:16" s="2" customFormat="1" x14ac:dyDescent="0.25">
      <c r="B23" s="488" t="s">
        <v>207</v>
      </c>
      <c r="C23" s="489"/>
      <c r="D23" s="486">
        <v>43836</v>
      </c>
      <c r="E23" s="37"/>
      <c r="G23" s="1"/>
      <c r="H23" s="3"/>
      <c r="I23" s="1"/>
      <c r="J23" s="1"/>
      <c r="L23" s="1"/>
      <c r="M23" s="1"/>
      <c r="N23" s="1"/>
      <c r="O23" s="1"/>
      <c r="P23" s="1"/>
    </row>
    <row r="24" spans="2:16" s="2" customFormat="1" ht="4.5" customHeight="1" x14ac:dyDescent="0.25">
      <c r="B24" s="488"/>
      <c r="C24" s="489"/>
      <c r="D24" s="487"/>
      <c r="E24" s="37"/>
      <c r="G24" s="1"/>
      <c r="H24" s="3"/>
      <c r="I24" s="1"/>
      <c r="J24" s="1"/>
      <c r="L24" s="1"/>
      <c r="M24" s="1"/>
      <c r="N24" s="1"/>
      <c r="O24" s="1"/>
      <c r="P24" s="1"/>
    </row>
    <row r="25" spans="2:16" s="2" customFormat="1" ht="27.75" customHeight="1" x14ac:dyDescent="0.25">
      <c r="B25" s="488" t="s">
        <v>262</v>
      </c>
      <c r="C25" s="489"/>
      <c r="D25" s="396">
        <v>43836</v>
      </c>
      <c r="E25" s="37"/>
      <c r="F25" s="1"/>
      <c r="G25" s="3"/>
      <c r="H25" s="1"/>
      <c r="I25" s="1"/>
      <c r="K25" s="1"/>
      <c r="L25" s="1"/>
      <c r="M25" s="1"/>
      <c r="N25" s="1" t="s">
        <v>45</v>
      </c>
      <c r="O25" s="1" t="s">
        <v>46</v>
      </c>
    </row>
    <row r="26" spans="2:16" s="2" customFormat="1" ht="32.25" customHeight="1" x14ac:dyDescent="0.25">
      <c r="B26" s="488" t="s">
        <v>209</v>
      </c>
      <c r="C26" s="489"/>
      <c r="D26" s="396">
        <v>44187</v>
      </c>
      <c r="E26" s="37"/>
      <c r="F26" s="1"/>
      <c r="G26" s="3"/>
      <c r="H26" s="1"/>
      <c r="I26" s="1"/>
      <c r="K26" s="1"/>
      <c r="L26" s="1"/>
      <c r="M26" s="1"/>
      <c r="N26" s="1" t="s">
        <v>47</v>
      </c>
      <c r="O26" s="1" t="s">
        <v>48</v>
      </c>
    </row>
    <row r="27" spans="2:16" s="2" customFormat="1" ht="28.5" customHeight="1" x14ac:dyDescent="0.25">
      <c r="B27" s="484" t="s">
        <v>746</v>
      </c>
      <c r="C27" s="490"/>
      <c r="D27" s="397">
        <v>45078</v>
      </c>
      <c r="E27" s="72"/>
      <c r="F27" s="1"/>
      <c r="G27" s="3"/>
      <c r="H27" s="1"/>
      <c r="I27" s="1"/>
      <c r="J27" s="1"/>
      <c r="K27" s="1"/>
      <c r="L27" s="1"/>
      <c r="M27" s="1"/>
      <c r="N27" s="1"/>
      <c r="O27" s="1"/>
    </row>
    <row r="28" spans="2:16" s="2" customFormat="1" ht="13.9" customHeight="1" x14ac:dyDescent="0.25">
      <c r="B28" s="364"/>
      <c r="C28" s="365"/>
      <c r="D28" s="398">
        <v>45473</v>
      </c>
      <c r="E28" s="72"/>
      <c r="F28" s="1"/>
      <c r="G28" s="3"/>
      <c r="H28" s="1"/>
      <c r="I28" s="1"/>
      <c r="J28" s="1"/>
      <c r="K28" s="1"/>
      <c r="L28" s="1"/>
      <c r="M28" s="1"/>
      <c r="N28" s="1"/>
      <c r="O28" s="1"/>
    </row>
    <row r="29" spans="2:16" s="2" customFormat="1" x14ac:dyDescent="0.25">
      <c r="B29" s="366"/>
      <c r="C29" s="356" t="s">
        <v>745</v>
      </c>
      <c r="D29" s="398"/>
      <c r="E29" s="37"/>
      <c r="F29" s="1"/>
      <c r="G29" s="3"/>
      <c r="H29" s="1"/>
      <c r="I29" s="1"/>
      <c r="J29" s="1"/>
      <c r="K29" s="1"/>
      <c r="L29" s="1"/>
      <c r="M29" s="1"/>
      <c r="N29" s="1"/>
      <c r="O29" s="1"/>
    </row>
    <row r="30" spans="2:16" s="2" customFormat="1" ht="37.9" customHeight="1" x14ac:dyDescent="0.25">
      <c r="B30" s="484" t="s">
        <v>747</v>
      </c>
      <c r="C30" s="490"/>
      <c r="D30" s="493"/>
      <c r="E30" s="344"/>
      <c r="F30" s="1"/>
      <c r="G30" s="3"/>
      <c r="H30" s="1"/>
      <c r="I30" s="1"/>
      <c r="J30" s="1"/>
      <c r="K30" s="1"/>
      <c r="L30" s="1"/>
      <c r="M30" s="1"/>
      <c r="N30" s="1"/>
      <c r="O30" s="1"/>
    </row>
    <row r="31" spans="2:16" s="2" customFormat="1" ht="15.75" customHeight="1" thickBot="1" x14ac:dyDescent="0.3">
      <c r="B31" s="366"/>
      <c r="C31" s="367" t="s">
        <v>811</v>
      </c>
      <c r="D31" s="494"/>
      <c r="E31" s="344"/>
      <c r="F31" s="1"/>
      <c r="G31" s="3"/>
      <c r="H31" s="1"/>
      <c r="I31" s="1"/>
      <c r="J31" s="1"/>
      <c r="K31" s="1"/>
      <c r="L31" s="1"/>
      <c r="M31" s="1"/>
      <c r="N31" s="1"/>
      <c r="O31" s="1"/>
    </row>
    <row r="32" spans="2:16" s="2" customFormat="1" x14ac:dyDescent="0.25">
      <c r="B32" s="342"/>
      <c r="C32" s="343"/>
      <c r="D32" s="73"/>
      <c r="E32" s="37"/>
      <c r="F32" s="1"/>
      <c r="G32" s="3"/>
      <c r="H32" s="1"/>
      <c r="I32" s="1"/>
      <c r="J32" s="1"/>
      <c r="K32" s="1"/>
      <c r="L32" s="1"/>
      <c r="M32" s="1"/>
      <c r="N32" s="1"/>
      <c r="O32" s="1"/>
    </row>
    <row r="33" spans="2:16" s="2" customFormat="1" ht="15.75" thickBot="1" x14ac:dyDescent="0.3">
      <c r="B33" s="342"/>
      <c r="C33" s="343"/>
      <c r="D33" s="362" t="s">
        <v>797</v>
      </c>
      <c r="E33" s="37"/>
      <c r="F33" s="1"/>
      <c r="G33" s="3"/>
      <c r="H33" s="1"/>
      <c r="I33" s="1"/>
      <c r="J33" s="1"/>
      <c r="K33" s="1"/>
      <c r="L33" s="1"/>
      <c r="M33" s="1"/>
      <c r="N33" s="1"/>
      <c r="O33" s="1"/>
    </row>
    <row r="34" spans="2:16" s="2" customFormat="1" ht="25.15" customHeight="1" x14ac:dyDescent="0.25">
      <c r="B34" s="342"/>
      <c r="C34" s="368" t="s">
        <v>761</v>
      </c>
      <c r="D34" s="357"/>
      <c r="E34" s="37"/>
      <c r="F34" s="1"/>
      <c r="G34" s="3"/>
      <c r="H34" s="1"/>
      <c r="I34" s="1"/>
      <c r="J34" s="1"/>
      <c r="K34" s="1"/>
      <c r="L34" s="1"/>
      <c r="M34" s="1"/>
      <c r="N34" s="1"/>
      <c r="O34" s="1"/>
    </row>
    <row r="35" spans="2:16" s="2" customFormat="1" ht="26.25" x14ac:dyDescent="0.25">
      <c r="B35" s="342"/>
      <c r="C35" s="369" t="s">
        <v>753</v>
      </c>
      <c r="D35" s="355"/>
      <c r="E35" s="37"/>
      <c r="F35" s="1"/>
      <c r="G35" s="3"/>
      <c r="H35" s="1"/>
      <c r="I35" s="1"/>
      <c r="J35" s="1"/>
      <c r="K35" s="1"/>
      <c r="L35" s="1"/>
      <c r="M35" s="1"/>
      <c r="N35" s="1"/>
      <c r="O35" s="1"/>
    </row>
    <row r="36" spans="2:16" s="2" customFormat="1" x14ac:dyDescent="0.25">
      <c r="B36" s="342"/>
      <c r="C36" s="370" t="s">
        <v>228</v>
      </c>
      <c r="D36" s="349"/>
      <c r="E36" s="37"/>
      <c r="F36" s="1"/>
      <c r="G36" s="3"/>
      <c r="H36" s="1"/>
      <c r="I36" s="1"/>
      <c r="J36" s="1"/>
      <c r="K36" s="1"/>
      <c r="L36" s="1"/>
      <c r="M36" s="1"/>
      <c r="N36" s="1"/>
      <c r="O36" s="1"/>
    </row>
    <row r="37" spans="2:16" s="2" customFormat="1" ht="57.4" customHeight="1" thickBot="1" x14ac:dyDescent="0.3">
      <c r="B37" s="342"/>
      <c r="C37" s="371" t="s">
        <v>754</v>
      </c>
      <c r="D37" s="350"/>
      <c r="E37" s="37"/>
      <c r="F37" s="1"/>
      <c r="G37" s="3"/>
      <c r="H37" s="1"/>
      <c r="I37" s="1"/>
      <c r="J37" s="1"/>
      <c r="K37" s="1"/>
      <c r="L37" s="1"/>
      <c r="M37" s="1"/>
      <c r="N37" s="1"/>
      <c r="O37" s="1"/>
    </row>
    <row r="38" spans="2:16" s="2" customFormat="1" x14ac:dyDescent="0.25">
      <c r="B38" s="342"/>
      <c r="C38" s="343"/>
      <c r="D38" s="73"/>
      <c r="E38" s="39"/>
      <c r="F38" s="351"/>
      <c r="G38" s="3"/>
      <c r="H38" s="1"/>
      <c r="I38" s="1"/>
      <c r="J38" s="1"/>
      <c r="K38" s="1"/>
      <c r="L38" s="1"/>
      <c r="M38" s="1"/>
      <c r="N38" s="1"/>
      <c r="O38" s="1"/>
    </row>
    <row r="39" spans="2:16" s="2" customFormat="1" ht="10.5" customHeight="1" x14ac:dyDescent="0.25">
      <c r="B39" s="342"/>
      <c r="C39" s="343"/>
      <c r="D39" s="73"/>
      <c r="E39" s="39"/>
      <c r="F39" s="351"/>
      <c r="G39" s="3"/>
      <c r="H39" s="1"/>
      <c r="I39" s="1"/>
      <c r="J39" s="1"/>
      <c r="K39" s="1"/>
      <c r="L39" s="1"/>
      <c r="M39" s="1"/>
      <c r="N39" s="1"/>
      <c r="O39" s="1"/>
    </row>
    <row r="40" spans="2:16" s="2" customFormat="1" ht="30" customHeight="1" thickBot="1" x14ac:dyDescent="0.3">
      <c r="B40" s="130"/>
      <c r="C40" s="75"/>
      <c r="D40" s="372" t="s">
        <v>798</v>
      </c>
      <c r="E40" s="39"/>
      <c r="F40" s="351"/>
      <c r="G40" s="1"/>
      <c r="H40" s="3" t="s">
        <v>49</v>
      </c>
      <c r="I40" s="1"/>
      <c r="J40" s="1"/>
      <c r="K40" s="1"/>
      <c r="L40" s="1"/>
      <c r="M40" s="1"/>
      <c r="N40" s="1"/>
      <c r="O40" s="1"/>
      <c r="P40" s="1"/>
    </row>
    <row r="41" spans="2:16" s="2" customFormat="1" ht="79.900000000000006" customHeight="1" thickBot="1" x14ac:dyDescent="0.3">
      <c r="B41" s="130"/>
      <c r="C41" s="75"/>
      <c r="D41" s="13"/>
      <c r="E41" s="37"/>
      <c r="F41" s="4"/>
      <c r="G41" s="1"/>
      <c r="H41" s="3" t="s">
        <v>50</v>
      </c>
      <c r="I41" s="1"/>
      <c r="J41" s="1"/>
      <c r="K41" s="1"/>
      <c r="L41" s="1"/>
      <c r="M41" s="1"/>
      <c r="N41" s="1"/>
      <c r="O41" s="1"/>
      <c r="P41" s="1"/>
    </row>
    <row r="42" spans="2:16" s="2" customFormat="1" ht="32.25" customHeight="1" thickBot="1" x14ac:dyDescent="0.3">
      <c r="B42" s="488" t="s">
        <v>799</v>
      </c>
      <c r="C42" s="495"/>
      <c r="D42" s="39"/>
      <c r="E42" s="37"/>
      <c r="G42" s="1"/>
      <c r="H42" s="3" t="s">
        <v>51</v>
      </c>
      <c r="I42" s="1"/>
      <c r="J42" s="1"/>
      <c r="K42" s="1"/>
      <c r="L42" s="1"/>
      <c r="M42" s="1"/>
      <c r="N42" s="1"/>
      <c r="O42" s="1"/>
      <c r="P42" s="1"/>
    </row>
    <row r="43" spans="2:16" s="2" customFormat="1" ht="17.25" customHeight="1" thickBot="1" x14ac:dyDescent="0.3">
      <c r="B43" s="488"/>
      <c r="C43" s="495"/>
      <c r="D43" s="399" t="s">
        <v>822</v>
      </c>
      <c r="E43" s="37"/>
      <c r="G43" s="1"/>
      <c r="H43" s="3" t="s">
        <v>52</v>
      </c>
      <c r="I43" s="1"/>
      <c r="J43" s="1"/>
      <c r="K43" s="1"/>
      <c r="L43" s="1"/>
      <c r="M43" s="1"/>
      <c r="N43" s="1"/>
      <c r="O43" s="1"/>
      <c r="P43" s="1"/>
    </row>
    <row r="44" spans="2:16" s="2" customFormat="1" x14ac:dyDescent="0.25">
      <c r="B44" s="130"/>
      <c r="C44" s="75"/>
      <c r="D44" s="39"/>
      <c r="E44" s="37"/>
      <c r="F44" s="4"/>
      <c r="G44" s="1"/>
      <c r="H44" s="3" t="s">
        <v>53</v>
      </c>
      <c r="I44" s="1"/>
      <c r="J44" s="1"/>
      <c r="K44" s="1"/>
      <c r="L44" s="1"/>
      <c r="M44" s="1"/>
      <c r="N44" s="1"/>
      <c r="O44" s="1"/>
      <c r="P44" s="1"/>
    </row>
    <row r="45" spans="2:16" s="2" customFormat="1" x14ac:dyDescent="0.25">
      <c r="B45" s="130"/>
      <c r="C45" s="356" t="s">
        <v>54</v>
      </c>
      <c r="D45" s="39"/>
      <c r="E45" s="37"/>
      <c r="G45" s="1"/>
      <c r="H45" s="3" t="s">
        <v>55</v>
      </c>
      <c r="I45" s="1"/>
      <c r="J45" s="1"/>
      <c r="K45" s="1"/>
      <c r="L45" s="1"/>
      <c r="M45" s="1"/>
      <c r="N45" s="1"/>
      <c r="O45" s="1"/>
      <c r="P45" s="1"/>
    </row>
    <row r="46" spans="2:16" s="2" customFormat="1" ht="31.5" customHeight="1" thickBot="1" x14ac:dyDescent="0.3">
      <c r="B46" s="484" t="s">
        <v>812</v>
      </c>
      <c r="C46" s="485"/>
      <c r="D46" s="39"/>
      <c r="E46" s="37"/>
      <c r="G46" s="1"/>
      <c r="H46" s="3" t="s">
        <v>56</v>
      </c>
      <c r="I46" s="1"/>
      <c r="J46" s="1"/>
      <c r="K46" s="1"/>
      <c r="L46" s="1"/>
      <c r="M46" s="1"/>
      <c r="N46" s="1"/>
      <c r="O46" s="1"/>
      <c r="P46" s="1"/>
    </row>
    <row r="47" spans="2:16" s="2" customFormat="1" x14ac:dyDescent="0.25">
      <c r="B47" s="130"/>
      <c r="C47" s="75" t="s">
        <v>57</v>
      </c>
      <c r="D47" s="14" t="s">
        <v>850</v>
      </c>
      <c r="E47" s="37"/>
      <c r="G47" s="1"/>
      <c r="H47" s="3" t="s">
        <v>58</v>
      </c>
      <c r="I47" s="1"/>
      <c r="J47" s="1"/>
      <c r="K47" s="1"/>
      <c r="L47" s="1"/>
      <c r="M47" s="1"/>
      <c r="N47" s="1"/>
      <c r="O47" s="1"/>
      <c r="P47" s="1"/>
    </row>
    <row r="48" spans="2:16" s="2" customFormat="1" x14ac:dyDescent="0.25">
      <c r="B48" s="130"/>
      <c r="C48" s="75" t="s">
        <v>59</v>
      </c>
      <c r="D48" s="401" t="s">
        <v>823</v>
      </c>
      <c r="E48" s="37"/>
      <c r="G48" s="1"/>
      <c r="H48" s="3" t="s">
        <v>60</v>
      </c>
      <c r="I48" s="1"/>
      <c r="J48" s="1"/>
      <c r="K48" s="1"/>
      <c r="L48" s="1"/>
      <c r="M48" s="1"/>
      <c r="N48" s="1"/>
      <c r="O48" s="1"/>
      <c r="P48" s="1"/>
    </row>
    <row r="49" spans="1:16" s="2" customFormat="1" ht="15.75" thickBot="1" x14ac:dyDescent="0.3">
      <c r="B49" s="130"/>
      <c r="C49" s="75" t="s">
        <v>61</v>
      </c>
      <c r="D49" s="15" t="s">
        <v>824</v>
      </c>
      <c r="E49" s="37"/>
      <c r="G49" s="1"/>
      <c r="H49" s="3" t="s">
        <v>62</v>
      </c>
      <c r="I49" s="1"/>
      <c r="J49" s="1"/>
      <c r="K49" s="1"/>
      <c r="L49" s="1"/>
      <c r="M49" s="1"/>
      <c r="N49" s="1"/>
      <c r="O49" s="1"/>
      <c r="P49" s="1"/>
    </row>
    <row r="50" spans="1:16" s="2" customFormat="1" ht="3.4" customHeight="1" x14ac:dyDescent="0.25">
      <c r="B50" s="130"/>
      <c r="C50" s="75"/>
      <c r="D50" s="348"/>
      <c r="E50" s="37"/>
      <c r="G50" s="1"/>
      <c r="H50" s="3"/>
      <c r="I50" s="1"/>
      <c r="J50" s="1"/>
      <c r="K50" s="1"/>
      <c r="L50" s="1"/>
      <c r="M50" s="1"/>
      <c r="N50" s="1"/>
      <c r="O50" s="1"/>
      <c r="P50" s="1"/>
    </row>
    <row r="51" spans="1:16" s="2" customFormat="1" ht="27.4" customHeight="1" x14ac:dyDescent="0.25">
      <c r="B51" s="484" t="s">
        <v>813</v>
      </c>
      <c r="C51" s="485"/>
      <c r="D51" s="348"/>
      <c r="E51" s="37"/>
      <c r="G51" s="1"/>
      <c r="H51" s="3"/>
      <c r="I51" s="1"/>
      <c r="J51" s="1"/>
      <c r="K51" s="1"/>
      <c r="L51" s="1"/>
      <c r="M51" s="1"/>
      <c r="N51" s="1"/>
      <c r="O51" s="1"/>
      <c r="P51" s="1"/>
    </row>
    <row r="52" spans="1:16" s="2" customFormat="1" ht="15" customHeight="1" thickBot="1" x14ac:dyDescent="0.3">
      <c r="B52" s="484"/>
      <c r="C52" s="485"/>
      <c r="D52" s="39"/>
      <c r="E52" s="37"/>
      <c r="G52" s="1"/>
      <c r="H52" s="3" t="s">
        <v>63</v>
      </c>
      <c r="I52" s="1"/>
      <c r="J52" s="1"/>
      <c r="K52" s="1"/>
      <c r="L52" s="1"/>
      <c r="M52" s="1"/>
      <c r="N52" s="1"/>
      <c r="O52" s="1"/>
      <c r="P52" s="1"/>
    </row>
    <row r="53" spans="1:16" s="2" customFormat="1" x14ac:dyDescent="0.25">
      <c r="B53" s="130"/>
      <c r="C53" s="75" t="s">
        <v>57</v>
      </c>
      <c r="D53" s="14" t="s">
        <v>836</v>
      </c>
      <c r="E53" s="37"/>
      <c r="G53" s="1"/>
      <c r="H53" s="3" t="s">
        <v>64</v>
      </c>
      <c r="I53" s="1"/>
      <c r="J53" s="1"/>
      <c r="K53" s="1"/>
      <c r="L53" s="1"/>
      <c r="M53" s="1"/>
      <c r="N53" s="1"/>
      <c r="O53" s="1"/>
      <c r="P53" s="1"/>
    </row>
    <row r="54" spans="1:16" s="2" customFormat="1" x14ac:dyDescent="0.25">
      <c r="B54" s="130"/>
      <c r="C54" s="75" t="s">
        <v>59</v>
      </c>
      <c r="D54" s="402" t="s">
        <v>837</v>
      </c>
      <c r="E54" s="37"/>
      <c r="G54" s="1"/>
      <c r="H54" s="3" t="s">
        <v>65</v>
      </c>
      <c r="I54" s="1"/>
      <c r="J54" s="1"/>
      <c r="K54" s="1"/>
      <c r="L54" s="1"/>
      <c r="M54" s="1"/>
      <c r="N54" s="1"/>
      <c r="O54" s="1"/>
      <c r="P54" s="1"/>
    </row>
    <row r="55" spans="1:16" s="2" customFormat="1" ht="15.75" thickBot="1" x14ac:dyDescent="0.3">
      <c r="B55" s="130"/>
      <c r="C55" s="75" t="s">
        <v>61</v>
      </c>
      <c r="D55" s="15" t="s">
        <v>838</v>
      </c>
      <c r="E55" s="37"/>
      <c r="G55" s="1"/>
      <c r="H55" s="3" t="s">
        <v>66</v>
      </c>
      <c r="I55" s="1"/>
      <c r="J55" s="1"/>
      <c r="K55" s="1"/>
      <c r="L55" s="1"/>
      <c r="M55" s="1"/>
      <c r="N55" s="1"/>
      <c r="O55" s="1"/>
      <c r="P55" s="1"/>
    </row>
    <row r="56" spans="1:16" s="2" customFormat="1" ht="15.75" thickBot="1" x14ac:dyDescent="0.3">
      <c r="B56" s="130"/>
      <c r="C56" s="71" t="s">
        <v>263</v>
      </c>
      <c r="D56" s="39"/>
      <c r="E56" s="37"/>
      <c r="G56" s="1"/>
      <c r="H56" s="3" t="s">
        <v>67</v>
      </c>
      <c r="I56" s="1"/>
      <c r="J56" s="1"/>
      <c r="K56" s="1"/>
      <c r="L56" s="1"/>
      <c r="M56" s="1"/>
      <c r="N56" s="1"/>
      <c r="O56" s="1"/>
      <c r="P56" s="1"/>
    </row>
    <row r="57" spans="1:16" s="2" customFormat="1" x14ac:dyDescent="0.25">
      <c r="B57" s="130"/>
      <c r="C57" s="75" t="s">
        <v>57</v>
      </c>
      <c r="D57" s="14" t="s">
        <v>825</v>
      </c>
      <c r="E57" s="37"/>
      <c r="G57" s="1"/>
      <c r="H57" s="3" t="s">
        <v>68</v>
      </c>
      <c r="I57" s="1"/>
      <c r="J57" s="1"/>
      <c r="K57" s="1"/>
      <c r="L57" s="1"/>
      <c r="M57" s="1"/>
      <c r="N57" s="1"/>
      <c r="O57" s="1"/>
      <c r="P57" s="1"/>
    </row>
    <row r="58" spans="1:16" s="2" customFormat="1" x14ac:dyDescent="0.25">
      <c r="B58" s="130"/>
      <c r="C58" s="75" t="s">
        <v>59</v>
      </c>
      <c r="D58" s="402" t="s">
        <v>826</v>
      </c>
      <c r="E58" s="37"/>
      <c r="G58" s="1"/>
      <c r="H58" s="3" t="s">
        <v>69</v>
      </c>
      <c r="I58" s="1"/>
      <c r="J58" s="1"/>
      <c r="K58" s="1"/>
      <c r="L58" s="1"/>
      <c r="M58" s="1"/>
      <c r="N58" s="1"/>
      <c r="O58" s="1"/>
      <c r="P58" s="1"/>
    </row>
    <row r="59" spans="1:16" ht="15.75" thickBot="1" x14ac:dyDescent="0.3">
      <c r="A59" s="2"/>
      <c r="B59" s="130"/>
      <c r="C59" s="75" t="s">
        <v>61</v>
      </c>
      <c r="D59" s="15" t="s">
        <v>827</v>
      </c>
      <c r="E59" s="37"/>
      <c r="H59" s="3" t="s">
        <v>70</v>
      </c>
    </row>
    <row r="60" spans="1:16" ht="15.75" thickBot="1" x14ac:dyDescent="0.3">
      <c r="B60" s="130"/>
      <c r="C60" s="71" t="s">
        <v>204</v>
      </c>
      <c r="D60" s="39"/>
      <c r="E60" s="37"/>
      <c r="H60" s="3" t="s">
        <v>71</v>
      </c>
    </row>
    <row r="61" spans="1:16" x14ac:dyDescent="0.25">
      <c r="B61" s="130"/>
      <c r="C61" s="75" t="s">
        <v>57</v>
      </c>
      <c r="D61" s="14" t="s">
        <v>830</v>
      </c>
      <c r="E61" s="37"/>
      <c r="H61" s="3" t="s">
        <v>72</v>
      </c>
    </row>
    <row r="62" spans="1:16" x14ac:dyDescent="0.25">
      <c r="B62" s="130"/>
      <c r="C62" s="75" t="s">
        <v>59</v>
      </c>
      <c r="D62" s="432" t="s">
        <v>828</v>
      </c>
      <c r="E62" s="37"/>
      <c r="H62" s="3" t="s">
        <v>73</v>
      </c>
    </row>
    <row r="63" spans="1:16" ht="15.75" thickBot="1" x14ac:dyDescent="0.3">
      <c r="B63" s="130"/>
      <c r="C63" s="75" t="s">
        <v>61</v>
      </c>
      <c r="D63" s="15" t="s">
        <v>829</v>
      </c>
      <c r="E63" s="37"/>
      <c r="H63" s="3" t="s">
        <v>74</v>
      </c>
    </row>
    <row r="64" spans="1:16" ht="15.75" thickBot="1" x14ac:dyDescent="0.3">
      <c r="B64" s="130"/>
      <c r="C64" s="71" t="s">
        <v>204</v>
      </c>
      <c r="D64" s="39"/>
      <c r="E64" s="37"/>
      <c r="H64" s="3" t="s">
        <v>75</v>
      </c>
    </row>
    <row r="65" spans="2:8" x14ac:dyDescent="0.25">
      <c r="B65" s="130"/>
      <c r="C65" s="75" t="s">
        <v>57</v>
      </c>
      <c r="D65" s="14" t="s">
        <v>831</v>
      </c>
      <c r="E65" s="37"/>
      <c r="H65" s="3" t="s">
        <v>76</v>
      </c>
    </row>
    <row r="66" spans="2:8" x14ac:dyDescent="0.25">
      <c r="B66" s="130"/>
      <c r="C66" s="75" t="s">
        <v>59</v>
      </c>
      <c r="D66" s="432" t="s">
        <v>832</v>
      </c>
      <c r="E66" s="37"/>
      <c r="H66" s="3" t="s">
        <v>77</v>
      </c>
    </row>
    <row r="67" spans="2:8" ht="15.75" thickBot="1" x14ac:dyDescent="0.3">
      <c r="B67" s="130"/>
      <c r="C67" s="75" t="s">
        <v>61</v>
      </c>
      <c r="D67" s="15" t="s">
        <v>833</v>
      </c>
      <c r="E67" s="37"/>
      <c r="H67" s="3" t="s">
        <v>78</v>
      </c>
    </row>
    <row r="68" spans="2:8" ht="15.75" thickBot="1" x14ac:dyDescent="0.3">
      <c r="B68" s="130"/>
      <c r="C68" s="71" t="s">
        <v>204</v>
      </c>
      <c r="D68" s="39"/>
      <c r="E68" s="37"/>
      <c r="H68" s="3" t="s">
        <v>79</v>
      </c>
    </row>
    <row r="69" spans="2:8" x14ac:dyDescent="0.25">
      <c r="B69" s="130"/>
      <c r="C69" s="75" t="s">
        <v>57</v>
      </c>
      <c r="D69" s="14" t="s">
        <v>834</v>
      </c>
      <c r="E69" s="37"/>
      <c r="H69" s="3" t="s">
        <v>80</v>
      </c>
    </row>
    <row r="70" spans="2:8" x14ac:dyDescent="0.25">
      <c r="B70" s="130"/>
      <c r="C70" s="75" t="s">
        <v>59</v>
      </c>
      <c r="D70" s="402" t="s">
        <v>839</v>
      </c>
      <c r="E70" s="37"/>
      <c r="H70" s="3" t="s">
        <v>81</v>
      </c>
    </row>
    <row r="71" spans="2:8" ht="15.75" thickBot="1" x14ac:dyDescent="0.3">
      <c r="B71" s="130"/>
      <c r="C71" s="75" t="s">
        <v>61</v>
      </c>
      <c r="D71" s="15" t="s">
        <v>835</v>
      </c>
      <c r="E71" s="37"/>
      <c r="H71" s="3" t="s">
        <v>82</v>
      </c>
    </row>
    <row r="72" spans="2:8" ht="15.75" thickBot="1" x14ac:dyDescent="0.3">
      <c r="B72" s="134"/>
      <c r="C72" s="135"/>
      <c r="D72" s="76"/>
      <c r="E72" s="49"/>
      <c r="H72" s="3" t="s">
        <v>83</v>
      </c>
    </row>
    <row r="73" spans="2:8" x14ac:dyDescent="0.25">
      <c r="H73" s="3" t="s">
        <v>84</v>
      </c>
    </row>
    <row r="74" spans="2:8" ht="14.65" customHeight="1" x14ac:dyDescent="0.25">
      <c r="H74" s="3" t="s">
        <v>85</v>
      </c>
    </row>
    <row r="75" spans="2:8" x14ac:dyDescent="0.25">
      <c r="H75" s="3" t="s">
        <v>86</v>
      </c>
    </row>
    <row r="76" spans="2:8" ht="13.9" customHeight="1" x14ac:dyDescent="0.25">
      <c r="H76" s="3" t="s">
        <v>87</v>
      </c>
    </row>
    <row r="77" spans="2:8" x14ac:dyDescent="0.25">
      <c r="H77" s="3" t="s">
        <v>88</v>
      </c>
    </row>
    <row r="78" spans="2:8" x14ac:dyDescent="0.25">
      <c r="H78" s="3" t="s">
        <v>89</v>
      </c>
    </row>
    <row r="79" spans="2:8" ht="13.9" customHeight="1" x14ac:dyDescent="0.25">
      <c r="H79" s="3" t="s">
        <v>90</v>
      </c>
    </row>
    <row r="80" spans="2:8" x14ac:dyDescent="0.25">
      <c r="H80" s="3" t="s">
        <v>91</v>
      </c>
    </row>
    <row r="81" spans="8:8" x14ac:dyDescent="0.25">
      <c r="H81" s="3" t="s">
        <v>92</v>
      </c>
    </row>
    <row r="82" spans="8:8" x14ac:dyDescent="0.25">
      <c r="H82" s="3" t="s">
        <v>93</v>
      </c>
    </row>
    <row r="83" spans="8:8" x14ac:dyDescent="0.25">
      <c r="H83" s="3" t="s">
        <v>94</v>
      </c>
    </row>
    <row r="84" spans="8:8" x14ac:dyDescent="0.25">
      <c r="H84" s="3" t="s">
        <v>95</v>
      </c>
    </row>
    <row r="85" spans="8:8" x14ac:dyDescent="0.25">
      <c r="H85" s="3" t="s">
        <v>96</v>
      </c>
    </row>
    <row r="86" spans="8:8" x14ac:dyDescent="0.25">
      <c r="H86" s="3" t="s">
        <v>97</v>
      </c>
    </row>
    <row r="87" spans="8:8" x14ac:dyDescent="0.25">
      <c r="H87" s="3" t="s">
        <v>98</v>
      </c>
    </row>
    <row r="88" spans="8:8" x14ac:dyDescent="0.25">
      <c r="H88" s="3" t="s">
        <v>99</v>
      </c>
    </row>
    <row r="89" spans="8:8" x14ac:dyDescent="0.25">
      <c r="H89" s="3" t="s">
        <v>100</v>
      </c>
    </row>
    <row r="90" spans="8:8" x14ac:dyDescent="0.25">
      <c r="H90" s="3" t="s">
        <v>101</v>
      </c>
    </row>
    <row r="91" spans="8:8" x14ac:dyDescent="0.25">
      <c r="H91" s="3" t="s">
        <v>102</v>
      </c>
    </row>
    <row r="92" spans="8:8" x14ac:dyDescent="0.25">
      <c r="H92" s="3" t="s">
        <v>103</v>
      </c>
    </row>
    <row r="93" spans="8:8" x14ac:dyDescent="0.25">
      <c r="H93" s="3" t="s">
        <v>104</v>
      </c>
    </row>
    <row r="94" spans="8:8" x14ac:dyDescent="0.25">
      <c r="H94" s="3" t="s">
        <v>105</v>
      </c>
    </row>
    <row r="95" spans="8:8" x14ac:dyDescent="0.25">
      <c r="H95" s="3" t="s">
        <v>106</v>
      </c>
    </row>
    <row r="96" spans="8:8" x14ac:dyDescent="0.25">
      <c r="H96" s="3" t="s">
        <v>107</v>
      </c>
    </row>
    <row r="97" spans="8:8" x14ac:dyDescent="0.25">
      <c r="H97" s="3" t="s">
        <v>108</v>
      </c>
    </row>
    <row r="98" spans="8:8" x14ac:dyDescent="0.25">
      <c r="H98" s="3" t="s">
        <v>109</v>
      </c>
    </row>
    <row r="99" spans="8:8" x14ac:dyDescent="0.25">
      <c r="H99" s="3" t="s">
        <v>110</v>
      </c>
    </row>
    <row r="100" spans="8:8" x14ac:dyDescent="0.25">
      <c r="H100" s="3" t="s">
        <v>111</v>
      </c>
    </row>
    <row r="101" spans="8:8" x14ac:dyDescent="0.25">
      <c r="H101" s="3" t="s">
        <v>112</v>
      </c>
    </row>
    <row r="102" spans="8:8" x14ac:dyDescent="0.25">
      <c r="H102" s="3" t="s">
        <v>113</v>
      </c>
    </row>
    <row r="103" spans="8:8" x14ac:dyDescent="0.25">
      <c r="H103" s="3" t="s">
        <v>114</v>
      </c>
    </row>
    <row r="104" spans="8:8" x14ac:dyDescent="0.25">
      <c r="H104" s="3" t="s">
        <v>115</v>
      </c>
    </row>
    <row r="105" spans="8:8" x14ac:dyDescent="0.25">
      <c r="H105" s="3" t="s">
        <v>116</v>
      </c>
    </row>
    <row r="106" spans="8:8" x14ac:dyDescent="0.25">
      <c r="H106" s="3" t="s">
        <v>117</v>
      </c>
    </row>
    <row r="107" spans="8:8" x14ac:dyDescent="0.25">
      <c r="H107" s="3" t="s">
        <v>118</v>
      </c>
    </row>
    <row r="108" spans="8:8" x14ac:dyDescent="0.25">
      <c r="H108" s="3" t="s">
        <v>119</v>
      </c>
    </row>
    <row r="109" spans="8:8" x14ac:dyDescent="0.25">
      <c r="H109" s="3" t="s">
        <v>120</v>
      </c>
    </row>
    <row r="110" spans="8:8" x14ac:dyDescent="0.25">
      <c r="H110" s="3" t="s">
        <v>121</v>
      </c>
    </row>
    <row r="111" spans="8:8" x14ac:dyDescent="0.25">
      <c r="H111" s="3" t="s">
        <v>122</v>
      </c>
    </row>
    <row r="112" spans="8:8" x14ac:dyDescent="0.25">
      <c r="H112" s="3" t="s">
        <v>123</v>
      </c>
    </row>
    <row r="113" spans="8:8" x14ac:dyDescent="0.25">
      <c r="H113" s="3" t="s">
        <v>124</v>
      </c>
    </row>
    <row r="114" spans="8:8" x14ac:dyDescent="0.25">
      <c r="H114" s="3" t="s">
        <v>125</v>
      </c>
    </row>
    <row r="115" spans="8:8" x14ac:dyDescent="0.25">
      <c r="H115" s="3" t="s">
        <v>126</v>
      </c>
    </row>
    <row r="116" spans="8:8" x14ac:dyDescent="0.25">
      <c r="H116" s="3" t="s">
        <v>127</v>
      </c>
    </row>
    <row r="117" spans="8:8" x14ac:dyDescent="0.25">
      <c r="H117" s="3" t="s">
        <v>128</v>
      </c>
    </row>
    <row r="118" spans="8:8" x14ac:dyDescent="0.25">
      <c r="H118" s="3" t="s">
        <v>129</v>
      </c>
    </row>
    <row r="119" spans="8:8" x14ac:dyDescent="0.25">
      <c r="H119" s="3" t="s">
        <v>130</v>
      </c>
    </row>
    <row r="120" spans="8:8" x14ac:dyDescent="0.25">
      <c r="H120" s="3" t="s">
        <v>131</v>
      </c>
    </row>
    <row r="121" spans="8:8" x14ac:dyDescent="0.25">
      <c r="H121" s="3" t="s">
        <v>132</v>
      </c>
    </row>
    <row r="122" spans="8:8" x14ac:dyDescent="0.25">
      <c r="H122" s="3" t="s">
        <v>133</v>
      </c>
    </row>
    <row r="123" spans="8:8" x14ac:dyDescent="0.25">
      <c r="H123" s="3" t="s">
        <v>134</v>
      </c>
    </row>
    <row r="124" spans="8:8" x14ac:dyDescent="0.25">
      <c r="H124" s="3" t="s">
        <v>135</v>
      </c>
    </row>
    <row r="125" spans="8:8" x14ac:dyDescent="0.25">
      <c r="H125" s="3" t="s">
        <v>136</v>
      </c>
    </row>
    <row r="126" spans="8:8" x14ac:dyDescent="0.25">
      <c r="H126" s="3" t="s">
        <v>137</v>
      </c>
    </row>
    <row r="127" spans="8:8" x14ac:dyDescent="0.25">
      <c r="H127" s="3" t="s">
        <v>138</v>
      </c>
    </row>
    <row r="128" spans="8:8" x14ac:dyDescent="0.25">
      <c r="H128" s="3" t="s">
        <v>139</v>
      </c>
    </row>
    <row r="129" spans="8:8" x14ac:dyDescent="0.25">
      <c r="H129" s="3" t="s">
        <v>140</v>
      </c>
    </row>
    <row r="130" spans="8:8" x14ac:dyDescent="0.25">
      <c r="H130" s="3" t="s">
        <v>141</v>
      </c>
    </row>
    <row r="131" spans="8:8" x14ac:dyDescent="0.25">
      <c r="H131" s="3" t="s">
        <v>142</v>
      </c>
    </row>
    <row r="132" spans="8:8" x14ac:dyDescent="0.25">
      <c r="H132" s="3" t="s">
        <v>143</v>
      </c>
    </row>
    <row r="133" spans="8:8" x14ac:dyDescent="0.25">
      <c r="H133" s="3" t="s">
        <v>144</v>
      </c>
    </row>
    <row r="134" spans="8:8" x14ac:dyDescent="0.25">
      <c r="H134" s="3" t="s">
        <v>145</v>
      </c>
    </row>
    <row r="135" spans="8:8" x14ac:dyDescent="0.25">
      <c r="H135" s="3" t="s">
        <v>146</v>
      </c>
    </row>
    <row r="136" spans="8:8" x14ac:dyDescent="0.25">
      <c r="H136" s="3" t="s">
        <v>147</v>
      </c>
    </row>
    <row r="137" spans="8:8" x14ac:dyDescent="0.25">
      <c r="H137" s="3" t="s">
        <v>148</v>
      </c>
    </row>
    <row r="138" spans="8:8" x14ac:dyDescent="0.25">
      <c r="H138" s="3" t="s">
        <v>149</v>
      </c>
    </row>
    <row r="139" spans="8:8" x14ac:dyDescent="0.25">
      <c r="H139" s="3" t="s">
        <v>150</v>
      </c>
    </row>
    <row r="140" spans="8:8" x14ac:dyDescent="0.25">
      <c r="H140" s="3" t="s">
        <v>151</v>
      </c>
    </row>
    <row r="141" spans="8:8" x14ac:dyDescent="0.25">
      <c r="H141" s="3" t="s">
        <v>152</v>
      </c>
    </row>
    <row r="142" spans="8:8" x14ac:dyDescent="0.25">
      <c r="H142" s="3" t="s">
        <v>153</v>
      </c>
    </row>
    <row r="143" spans="8:8" x14ac:dyDescent="0.25">
      <c r="H143" s="3" t="s">
        <v>154</v>
      </c>
    </row>
    <row r="144" spans="8:8" x14ac:dyDescent="0.25">
      <c r="H144" s="3" t="s">
        <v>155</v>
      </c>
    </row>
    <row r="145" spans="8:8" x14ac:dyDescent="0.25">
      <c r="H145" s="3" t="s">
        <v>156</v>
      </c>
    </row>
    <row r="146" spans="8:8" x14ac:dyDescent="0.25">
      <c r="H146" s="3" t="s">
        <v>157</v>
      </c>
    </row>
    <row r="147" spans="8:8" x14ac:dyDescent="0.25">
      <c r="H147" s="3" t="s">
        <v>158</v>
      </c>
    </row>
    <row r="148" spans="8:8" x14ac:dyDescent="0.25">
      <c r="H148" s="3" t="s">
        <v>159</v>
      </c>
    </row>
    <row r="149" spans="8:8" x14ac:dyDescent="0.25">
      <c r="H149" s="3" t="s">
        <v>160</v>
      </c>
    </row>
    <row r="150" spans="8:8" x14ac:dyDescent="0.25">
      <c r="H150" s="3" t="s">
        <v>161</v>
      </c>
    </row>
    <row r="151" spans="8:8" x14ac:dyDescent="0.25">
      <c r="H151" s="3" t="s">
        <v>162</v>
      </c>
    </row>
    <row r="152" spans="8:8" x14ac:dyDescent="0.25">
      <c r="H152" s="3" t="s">
        <v>163</v>
      </c>
    </row>
    <row r="153" spans="8:8" x14ac:dyDescent="0.25">
      <c r="H153" s="3" t="s">
        <v>164</v>
      </c>
    </row>
    <row r="154" spans="8:8" x14ac:dyDescent="0.25">
      <c r="H154" s="3" t="s">
        <v>165</v>
      </c>
    </row>
    <row r="155" spans="8:8" x14ac:dyDescent="0.25">
      <c r="H155" s="3" t="s">
        <v>166</v>
      </c>
    </row>
    <row r="156" spans="8:8" x14ac:dyDescent="0.25">
      <c r="H156" s="3" t="s">
        <v>167</v>
      </c>
    </row>
    <row r="157" spans="8:8" x14ac:dyDescent="0.25">
      <c r="H157" s="3" t="s">
        <v>168</v>
      </c>
    </row>
    <row r="158" spans="8:8" x14ac:dyDescent="0.25">
      <c r="H158" s="3" t="s">
        <v>169</v>
      </c>
    </row>
    <row r="159" spans="8:8" x14ac:dyDescent="0.25">
      <c r="H159" s="3" t="s">
        <v>170</v>
      </c>
    </row>
    <row r="160" spans="8:8" x14ac:dyDescent="0.25">
      <c r="H160" s="3" t="s">
        <v>171</v>
      </c>
    </row>
    <row r="161" spans="8:8" x14ac:dyDescent="0.25">
      <c r="H161" s="3" t="s">
        <v>172</v>
      </c>
    </row>
    <row r="162" spans="8:8" x14ac:dyDescent="0.25">
      <c r="H162" s="3" t="s">
        <v>173</v>
      </c>
    </row>
    <row r="163" spans="8:8" x14ac:dyDescent="0.25">
      <c r="H163" s="3" t="s">
        <v>174</v>
      </c>
    </row>
    <row r="164" spans="8:8" x14ac:dyDescent="0.25">
      <c r="H164" s="3" t="s">
        <v>175</v>
      </c>
    </row>
    <row r="165" spans="8:8" x14ac:dyDescent="0.25">
      <c r="H165" s="3" t="s">
        <v>176</v>
      </c>
    </row>
    <row r="166" spans="8:8" x14ac:dyDescent="0.25">
      <c r="H166" s="3" t="s">
        <v>177</v>
      </c>
    </row>
    <row r="167" spans="8:8" x14ac:dyDescent="0.25">
      <c r="H167" s="3" t="s">
        <v>178</v>
      </c>
    </row>
    <row r="168" spans="8:8" x14ac:dyDescent="0.25">
      <c r="H168" s="3" t="s">
        <v>179</v>
      </c>
    </row>
    <row r="169" spans="8:8" x14ac:dyDescent="0.25">
      <c r="H169" s="3" t="s">
        <v>180</v>
      </c>
    </row>
    <row r="170" spans="8:8" x14ac:dyDescent="0.25">
      <c r="H170" s="3" t="s">
        <v>181</v>
      </c>
    </row>
    <row r="171" spans="8:8" x14ac:dyDescent="0.25">
      <c r="H171" s="3" t="s">
        <v>182</v>
      </c>
    </row>
    <row r="172" spans="8:8" x14ac:dyDescent="0.25">
      <c r="H172" s="3" t="s">
        <v>183</v>
      </c>
    </row>
    <row r="173" spans="8:8" x14ac:dyDescent="0.25">
      <c r="H173" s="3" t="s">
        <v>184</v>
      </c>
    </row>
    <row r="174" spans="8:8" x14ac:dyDescent="0.25">
      <c r="H174" s="3" t="s">
        <v>185</v>
      </c>
    </row>
    <row r="175" spans="8:8" x14ac:dyDescent="0.25">
      <c r="H175" s="3" t="s">
        <v>186</v>
      </c>
    </row>
    <row r="176" spans="8:8" x14ac:dyDescent="0.25">
      <c r="H176" s="3" t="s">
        <v>187</v>
      </c>
    </row>
    <row r="177" spans="8:8" x14ac:dyDescent="0.25">
      <c r="H177" s="3" t="s">
        <v>188</v>
      </c>
    </row>
    <row r="178" spans="8:8" x14ac:dyDescent="0.25">
      <c r="H178" s="3" t="s">
        <v>189</v>
      </c>
    </row>
    <row r="179" spans="8:8" x14ac:dyDescent="0.25">
      <c r="H179" s="3" t="s">
        <v>190</v>
      </c>
    </row>
    <row r="180" spans="8:8" x14ac:dyDescent="0.25">
      <c r="H180" s="3" t="s">
        <v>191</v>
      </c>
    </row>
    <row r="181" spans="8:8" x14ac:dyDescent="0.25">
      <c r="H181" s="3" t="s">
        <v>192</v>
      </c>
    </row>
    <row r="182" spans="8:8" x14ac:dyDescent="0.25">
      <c r="H182" s="3" t="s">
        <v>193</v>
      </c>
    </row>
    <row r="183" spans="8:8" x14ac:dyDescent="0.25">
      <c r="H183" s="3" t="s">
        <v>194</v>
      </c>
    </row>
    <row r="184" spans="8:8" x14ac:dyDescent="0.25">
      <c r="H184" s="3" t="s">
        <v>195</v>
      </c>
    </row>
    <row r="185" spans="8:8" x14ac:dyDescent="0.25">
      <c r="H185" s="3" t="s">
        <v>196</v>
      </c>
    </row>
    <row r="186" spans="8:8" x14ac:dyDescent="0.25">
      <c r="H186" s="3" t="s">
        <v>197</v>
      </c>
    </row>
    <row r="187" spans="8:8" x14ac:dyDescent="0.25">
      <c r="H187" s="3" t="s">
        <v>198</v>
      </c>
    </row>
    <row r="188" spans="8:8" x14ac:dyDescent="0.25">
      <c r="H188" s="3" t="s">
        <v>199</v>
      </c>
    </row>
    <row r="189" spans="8:8" x14ac:dyDescent="0.25">
      <c r="H189" s="3" t="s">
        <v>200</v>
      </c>
    </row>
  </sheetData>
  <mergeCells count="12">
    <mergeCell ref="B51:C52"/>
    <mergeCell ref="D23:D24"/>
    <mergeCell ref="B16:C16"/>
    <mergeCell ref="B27:C27"/>
    <mergeCell ref="B46:C46"/>
    <mergeCell ref="B26:C26"/>
    <mergeCell ref="B19:C19"/>
    <mergeCell ref="B23:C24"/>
    <mergeCell ref="B25:C25"/>
    <mergeCell ref="D30:D31"/>
    <mergeCell ref="B30:C30"/>
    <mergeCell ref="B42:C43"/>
  </mergeCells>
  <dataValidations count="8">
    <dataValidation type="list" allowBlank="1" showInputMessage="1" showErrorMessage="1" sqref="D65546" xr:uid="{00000000-0002-0000-0000-000000000000}">
      <formula1>$P$15:$P$26</formula1>
    </dataValidation>
    <dataValidation type="list" allowBlank="1" showInputMessage="1" showErrorMessage="1" sqref="IV65544" xr:uid="{00000000-0002-0000-0000-000001000000}">
      <formula1>$K$15:$K$19</formula1>
    </dataValidation>
    <dataValidation type="list" allowBlank="1" showInputMessage="1" showErrorMessage="1" sqref="D65545" xr:uid="{00000000-0002-0000-0000-000002000000}">
      <formula1>$O$15:$O$26</formula1>
    </dataValidation>
    <dataValidation type="list" allowBlank="1" showInputMessage="1" showErrorMessage="1" sqref="IV65537 D65537" xr:uid="{00000000-0002-0000-0000-000003000000}">
      <formula1>$I$15:$I$17</formula1>
    </dataValidation>
    <dataValidation type="list" allowBlank="1" showInputMessage="1" showErrorMessage="1" sqref="IV65538:IV65542 D65538:D65542" xr:uid="{00000000-0002-0000-0000-000004000000}">
      <formula1>$H$15:$H$189</formula1>
    </dataValidation>
    <dataValidation type="list" allowBlank="1" showInputMessage="1" showErrorMessage="1" prompt="Please use drop down menu on the right side of the cell " sqref="D34" xr:uid="{00000000-0002-0000-0000-000005000000}">
      <formula1>"Environmental and Social Safeguards, Gender, Monitoring &amp; Evaluation, Budget, Other"</formula1>
    </dataValidation>
    <dataValidation allowBlank="1" showInputMessage="1" showErrorMessage="1" prompt="Please provide a description, world limit = 100" sqref="D35" xr:uid="{00000000-0002-0000-0000-000006000000}"/>
    <dataValidation type="list" allowBlank="1" showInputMessage="1" showErrorMessage="1" prompt="Please use drop down menu on the right side of the cell " sqref="D36" xr:uid="{00000000-0002-0000-0000-000007000000}">
      <formula1>"Condition met and cleared by the AFB Sec, Condition met but clearance pending by AFB Sec, Condition not met"</formula1>
    </dataValidation>
  </dataValidations>
  <hyperlinks>
    <hyperlink ref="D43" r:id="rId1" xr:uid="{00000000-0004-0000-0000-000000000000}"/>
    <hyperlink ref="D48" r:id="rId2" xr:uid="{00000000-0004-0000-0000-000001000000}"/>
    <hyperlink ref="D58" r:id="rId3" xr:uid="{00000000-0004-0000-0000-000002000000}"/>
    <hyperlink ref="D62" r:id="rId4" xr:uid="{00000000-0004-0000-0000-000003000000}"/>
    <hyperlink ref="D66" r:id="rId5" xr:uid="{00000000-0004-0000-0000-000004000000}"/>
    <hyperlink ref="D54" r:id="rId6" xr:uid="{00000000-0004-0000-0000-000005000000}"/>
    <hyperlink ref="D70" r:id="rId7" xr:uid="{00000000-0004-0000-0000-000006000000}"/>
  </hyperlinks>
  <pageMargins left="0.7" right="0.7" top="0.75" bottom="0.75" header="0.3" footer="0.3"/>
  <pageSetup orientation="landscape"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B1:AN62"/>
  <sheetViews>
    <sheetView topLeftCell="T38" zoomScale="87" zoomScaleNormal="87" workbookViewId="0">
      <selection activeCell="O46" sqref="O46"/>
    </sheetView>
  </sheetViews>
  <sheetFormatPr defaultColWidth="8.7109375" defaultRowHeight="15" x14ac:dyDescent="0.25"/>
  <cols>
    <col min="1" max="1" width="1.42578125" style="1" customWidth="1"/>
    <col min="2" max="2" width="1.42578125" style="16" customWidth="1"/>
    <col min="3" max="3" width="10.28515625" style="16" customWidth="1"/>
    <col min="4" max="4" width="21" style="16" customWidth="1"/>
    <col min="5" max="5" width="27.42578125" style="1" customWidth="1"/>
    <col min="6" max="6" width="22.7109375" style="1" customWidth="1"/>
    <col min="7" max="7" width="13.42578125" style="1" customWidth="1"/>
    <col min="8" max="8" width="5.140625" style="1" hidden="1" customWidth="1"/>
    <col min="9" max="9" width="11.28515625" style="1" customWidth="1"/>
    <col min="10" max="10" width="4.5703125" style="1" customWidth="1"/>
    <col min="11" max="12" width="18.140625" style="1" customWidth="1"/>
    <col min="13" max="13" width="27.7109375" style="1" customWidth="1"/>
    <col min="14" max="14" width="18.5703125" style="1" customWidth="1"/>
    <col min="15" max="15" width="17.28515625" style="1" customWidth="1"/>
    <col min="16" max="16" width="4.5703125" style="1" customWidth="1"/>
    <col min="17" max="17" width="10.28515625" style="1" customWidth="1"/>
    <col min="18" max="19" width="8.7109375" style="1"/>
    <col min="20" max="20" width="23" style="1" customWidth="1"/>
    <col min="21" max="21" width="28.28515625" style="1" customWidth="1"/>
    <col min="22" max="22" width="23.7109375" style="1" customWidth="1"/>
    <col min="23" max="23" width="12.28515625" style="1" customWidth="1"/>
    <col min="24" max="24" width="2.28515625" style="1" customWidth="1"/>
    <col min="25" max="25" width="10.7109375" style="1" customWidth="1"/>
    <col min="26" max="26" width="5.85546875" style="1" customWidth="1"/>
    <col min="27" max="27" width="4.7109375" style="1" customWidth="1"/>
    <col min="28" max="28" width="24.7109375" style="1" customWidth="1"/>
    <col min="29" max="29" width="22.5703125" style="1" customWidth="1"/>
    <col min="30" max="30" width="30.42578125" style="1" customWidth="1"/>
    <col min="31" max="31" width="13.42578125" style="1" customWidth="1"/>
    <col min="32" max="32" width="2.7109375" style="1" customWidth="1"/>
    <col min="33" max="33" width="10.7109375" style="1" customWidth="1"/>
    <col min="34" max="34" width="4.7109375" style="1" customWidth="1"/>
    <col min="35" max="35" width="5" style="1" customWidth="1"/>
    <col min="36" max="36" width="23.28515625" style="1" customWidth="1"/>
    <col min="37" max="37" width="21" style="1" customWidth="1"/>
    <col min="38" max="38" width="32.140625" style="1" customWidth="1"/>
    <col min="39" max="39" width="14.140625" style="1" customWidth="1"/>
    <col min="40" max="40" width="2.85546875" style="1" customWidth="1"/>
    <col min="41" max="16384" width="8.7109375" style="1"/>
  </cols>
  <sheetData>
    <row r="1" spans="2:40" ht="14.45" thickBot="1" x14ac:dyDescent="0.3"/>
    <row r="2" spans="2:40" ht="14.45" thickBot="1" x14ac:dyDescent="0.3">
      <c r="B2" s="56"/>
      <c r="C2" s="57"/>
      <c r="D2" s="57"/>
      <c r="E2" s="58"/>
      <c r="F2" s="58"/>
      <c r="G2" s="58"/>
      <c r="H2" s="59"/>
      <c r="J2" s="56"/>
      <c r="K2" s="57"/>
      <c r="L2" s="57"/>
      <c r="M2" s="58"/>
      <c r="N2" s="58"/>
      <c r="O2" s="58"/>
      <c r="P2" s="59"/>
      <c r="R2" s="56"/>
      <c r="S2" s="57"/>
      <c r="T2" s="57"/>
      <c r="U2" s="58"/>
      <c r="V2" s="58"/>
      <c r="W2" s="58"/>
      <c r="X2" s="59"/>
      <c r="Z2" s="56"/>
      <c r="AA2" s="57"/>
      <c r="AB2" s="57"/>
      <c r="AC2" s="58"/>
      <c r="AD2" s="58"/>
      <c r="AE2" s="58"/>
      <c r="AF2" s="59"/>
      <c r="AH2" s="56"/>
      <c r="AI2" s="57"/>
      <c r="AJ2" s="57"/>
      <c r="AK2" s="58"/>
      <c r="AL2" s="58"/>
      <c r="AM2" s="58"/>
      <c r="AN2" s="59"/>
    </row>
    <row r="3" spans="2:40" ht="20.65" customHeight="1" thickBot="1" x14ac:dyDescent="0.4">
      <c r="B3" s="60"/>
      <c r="C3" s="498" t="s">
        <v>852</v>
      </c>
      <c r="D3" s="499"/>
      <c r="E3" s="499"/>
      <c r="F3" s="499"/>
      <c r="G3" s="500"/>
      <c r="H3" s="61"/>
      <c r="J3" s="60"/>
      <c r="K3" s="498" t="s">
        <v>853</v>
      </c>
      <c r="L3" s="499"/>
      <c r="M3" s="499"/>
      <c r="N3" s="499"/>
      <c r="O3" s="500"/>
      <c r="P3" s="61"/>
      <c r="R3" s="60"/>
      <c r="S3" s="498" t="s">
        <v>755</v>
      </c>
      <c r="T3" s="499"/>
      <c r="U3" s="499"/>
      <c r="V3" s="499"/>
      <c r="W3" s="500"/>
      <c r="X3" s="61"/>
      <c r="Z3" s="60"/>
      <c r="AA3" s="498" t="s">
        <v>756</v>
      </c>
      <c r="AB3" s="499"/>
      <c r="AC3" s="499"/>
      <c r="AD3" s="499"/>
      <c r="AE3" s="500"/>
      <c r="AF3" s="61"/>
      <c r="AH3" s="60"/>
      <c r="AI3" s="498" t="s">
        <v>757</v>
      </c>
      <c r="AJ3" s="499"/>
      <c r="AK3" s="499"/>
      <c r="AL3" s="499"/>
      <c r="AM3" s="500"/>
      <c r="AN3" s="61"/>
    </row>
    <row r="4" spans="2:40" ht="14.65" customHeight="1" x14ac:dyDescent="0.25">
      <c r="B4" s="501"/>
      <c r="C4" s="502"/>
      <c r="D4" s="502"/>
      <c r="E4" s="502"/>
      <c r="F4" s="502"/>
      <c r="G4" s="63"/>
      <c r="H4" s="61"/>
      <c r="J4" s="503"/>
      <c r="K4" s="502"/>
      <c r="L4" s="502"/>
      <c r="M4" s="502"/>
      <c r="N4" s="502"/>
      <c r="O4" s="63"/>
      <c r="P4" s="61"/>
      <c r="R4" s="503"/>
      <c r="S4" s="502"/>
      <c r="T4" s="502"/>
      <c r="U4" s="502"/>
      <c r="V4" s="502"/>
      <c r="W4" s="63"/>
      <c r="X4" s="61"/>
      <c r="Z4" s="503"/>
      <c r="AA4" s="502"/>
      <c r="AB4" s="502"/>
      <c r="AC4" s="502"/>
      <c r="AD4" s="502"/>
      <c r="AE4" s="63"/>
      <c r="AF4" s="61"/>
      <c r="AH4" s="503"/>
      <c r="AI4" s="502"/>
      <c r="AJ4" s="502"/>
      <c r="AK4" s="502"/>
      <c r="AL4" s="502"/>
      <c r="AM4" s="63"/>
      <c r="AN4" s="61"/>
    </row>
    <row r="5" spans="2:40" ht="13.9" x14ac:dyDescent="0.25">
      <c r="B5" s="62"/>
      <c r="C5" s="496"/>
      <c r="D5" s="496"/>
      <c r="E5" s="496"/>
      <c r="F5" s="496"/>
      <c r="G5" s="63"/>
      <c r="H5" s="61"/>
      <c r="J5" s="62"/>
      <c r="K5" s="496"/>
      <c r="L5" s="496"/>
      <c r="M5" s="496"/>
      <c r="N5" s="496"/>
      <c r="O5" s="63"/>
      <c r="P5" s="61"/>
      <c r="R5" s="62"/>
      <c r="S5" s="496"/>
      <c r="T5" s="496"/>
      <c r="U5" s="496"/>
      <c r="V5" s="496"/>
      <c r="W5" s="63"/>
      <c r="X5" s="61"/>
      <c r="Z5" s="62"/>
      <c r="AA5" s="496"/>
      <c r="AB5" s="496"/>
      <c r="AC5" s="496"/>
      <c r="AD5" s="496"/>
      <c r="AE5" s="63"/>
      <c r="AF5" s="61"/>
      <c r="AH5" s="62"/>
      <c r="AI5" s="496"/>
      <c r="AJ5" s="496"/>
      <c r="AK5" s="496"/>
      <c r="AL5" s="496"/>
      <c r="AM5" s="63"/>
      <c r="AN5" s="61"/>
    </row>
    <row r="6" spans="2:40" ht="13.9" x14ac:dyDescent="0.25">
      <c r="B6" s="62"/>
      <c r="C6" s="38"/>
      <c r="D6" s="43"/>
      <c r="E6" s="39"/>
      <c r="F6" s="63"/>
      <c r="G6" s="63"/>
      <c r="H6" s="61"/>
      <c r="J6" s="62"/>
      <c r="K6" s="38"/>
      <c r="L6" s="43"/>
      <c r="M6" s="39"/>
      <c r="N6" s="63"/>
      <c r="O6" s="63"/>
      <c r="P6" s="61"/>
      <c r="R6" s="62"/>
      <c r="S6" s="38"/>
      <c r="T6" s="43"/>
      <c r="U6" s="39"/>
      <c r="V6" s="63"/>
      <c r="W6" s="63"/>
      <c r="X6" s="61"/>
      <c r="Z6" s="62"/>
      <c r="AA6" s="38"/>
      <c r="AB6" s="43"/>
      <c r="AC6" s="39"/>
      <c r="AD6" s="63"/>
      <c r="AE6" s="63"/>
      <c r="AF6" s="61"/>
      <c r="AH6" s="62"/>
      <c r="AI6" s="38"/>
      <c r="AJ6" s="43"/>
      <c r="AK6" s="39"/>
      <c r="AL6" s="63"/>
      <c r="AM6" s="63"/>
      <c r="AN6" s="61"/>
    </row>
    <row r="7" spans="2:40" ht="13.9" customHeight="1" thickBot="1" x14ac:dyDescent="0.3">
      <c r="B7" s="62"/>
      <c r="C7" s="497" t="s">
        <v>230</v>
      </c>
      <c r="D7" s="497"/>
      <c r="E7" s="40"/>
      <c r="F7" s="63"/>
      <c r="G7" s="63"/>
      <c r="H7" s="61"/>
      <c r="J7" s="62"/>
      <c r="K7" s="497" t="s">
        <v>230</v>
      </c>
      <c r="L7" s="497"/>
      <c r="M7" s="40"/>
      <c r="N7" s="63"/>
      <c r="O7" s="63"/>
      <c r="P7" s="61"/>
      <c r="R7" s="62"/>
      <c r="S7" s="497" t="s">
        <v>230</v>
      </c>
      <c r="T7" s="497"/>
      <c r="U7" s="40"/>
      <c r="V7" s="63"/>
      <c r="W7" s="63"/>
      <c r="X7" s="61"/>
      <c r="Z7" s="62"/>
      <c r="AA7" s="497" t="s">
        <v>230</v>
      </c>
      <c r="AB7" s="497"/>
      <c r="AC7" s="40"/>
      <c r="AD7" s="63"/>
      <c r="AE7" s="63"/>
      <c r="AF7" s="61"/>
      <c r="AH7" s="62"/>
      <c r="AI7" s="497" t="s">
        <v>230</v>
      </c>
      <c r="AJ7" s="497"/>
      <c r="AK7" s="40"/>
      <c r="AL7" s="63"/>
      <c r="AM7" s="63"/>
      <c r="AN7" s="61"/>
    </row>
    <row r="8" spans="2:40" ht="27.75" customHeight="1" thickBot="1" x14ac:dyDescent="0.3">
      <c r="B8" s="62"/>
      <c r="C8" s="504" t="s">
        <v>238</v>
      </c>
      <c r="D8" s="504"/>
      <c r="E8" s="504"/>
      <c r="F8" s="504"/>
      <c r="G8" s="63"/>
      <c r="H8" s="61"/>
      <c r="I8" s="347"/>
      <c r="J8" s="62"/>
      <c r="K8" s="504" t="s">
        <v>238</v>
      </c>
      <c r="L8" s="504"/>
      <c r="M8" s="504"/>
      <c r="N8" s="504"/>
      <c r="O8" s="63"/>
      <c r="P8" s="61"/>
      <c r="Q8" s="345"/>
      <c r="R8" s="62"/>
      <c r="S8" s="504" t="s">
        <v>238</v>
      </c>
      <c r="T8" s="504"/>
      <c r="U8" s="504"/>
      <c r="V8" s="504"/>
      <c r="W8" s="63"/>
      <c r="X8" s="61"/>
      <c r="Y8" s="345"/>
      <c r="Z8" s="62"/>
      <c r="AA8" s="504" t="s">
        <v>238</v>
      </c>
      <c r="AB8" s="504"/>
      <c r="AC8" s="504"/>
      <c r="AD8" s="504"/>
      <c r="AE8" s="63"/>
      <c r="AF8" s="61"/>
      <c r="AG8" s="352"/>
      <c r="AH8" s="62"/>
      <c r="AI8" s="504" t="s">
        <v>238</v>
      </c>
      <c r="AJ8" s="504"/>
      <c r="AK8" s="504"/>
      <c r="AL8" s="504"/>
      <c r="AM8" s="63"/>
      <c r="AN8" s="61"/>
    </row>
    <row r="9" spans="2:40" ht="49.9" customHeight="1" thickBot="1" x14ac:dyDescent="0.3">
      <c r="B9" s="62"/>
      <c r="C9" s="505" t="s">
        <v>657</v>
      </c>
      <c r="D9" s="505"/>
      <c r="E9" s="506">
        <v>137305</v>
      </c>
      <c r="F9" s="507"/>
      <c r="G9" s="63"/>
      <c r="H9" s="61"/>
      <c r="J9" s="62"/>
      <c r="K9" s="505" t="s">
        <v>840</v>
      </c>
      <c r="L9" s="505"/>
      <c r="M9" s="508">
        <v>436475</v>
      </c>
      <c r="N9" s="509"/>
      <c r="O9" s="63"/>
      <c r="P9" s="61"/>
      <c r="R9" s="62"/>
      <c r="S9" s="505" t="s">
        <v>657</v>
      </c>
      <c r="T9" s="505"/>
      <c r="U9" s="508"/>
      <c r="V9" s="509"/>
      <c r="W9" s="63"/>
      <c r="X9" s="61"/>
      <c r="Z9" s="62"/>
      <c r="AA9" s="505" t="s">
        <v>657</v>
      </c>
      <c r="AB9" s="505"/>
      <c r="AC9" s="508"/>
      <c r="AD9" s="509"/>
      <c r="AE9" s="63"/>
      <c r="AF9" s="61"/>
      <c r="AH9" s="62"/>
      <c r="AI9" s="505" t="s">
        <v>657</v>
      </c>
      <c r="AJ9" s="505"/>
      <c r="AK9" s="508"/>
      <c r="AL9" s="509"/>
      <c r="AM9" s="63"/>
      <c r="AN9" s="61"/>
    </row>
    <row r="10" spans="2:40" ht="100.15" customHeight="1" thickBot="1" x14ac:dyDescent="0.3">
      <c r="B10" s="62"/>
      <c r="C10" s="497" t="s">
        <v>231</v>
      </c>
      <c r="D10" s="497"/>
      <c r="E10" s="510" t="s">
        <v>851</v>
      </c>
      <c r="F10" s="511"/>
      <c r="G10" s="63"/>
      <c r="H10" s="61"/>
      <c r="J10" s="62"/>
      <c r="K10" s="497" t="s">
        <v>231</v>
      </c>
      <c r="L10" s="497"/>
      <c r="M10" s="510" t="s">
        <v>851</v>
      </c>
      <c r="N10" s="511"/>
      <c r="O10" s="63"/>
      <c r="P10" s="61"/>
      <c r="R10" s="62"/>
      <c r="S10" s="497" t="s">
        <v>231</v>
      </c>
      <c r="T10" s="497"/>
      <c r="U10" s="510"/>
      <c r="V10" s="511"/>
      <c r="W10" s="63"/>
      <c r="X10" s="61"/>
      <c r="Z10" s="62"/>
      <c r="AA10" s="497" t="s">
        <v>231</v>
      </c>
      <c r="AB10" s="497"/>
      <c r="AC10" s="510"/>
      <c r="AD10" s="511"/>
      <c r="AE10" s="63"/>
      <c r="AF10" s="61"/>
      <c r="AH10" s="62"/>
      <c r="AI10" s="497" t="s">
        <v>231</v>
      </c>
      <c r="AJ10" s="497"/>
      <c r="AK10" s="510"/>
      <c r="AL10" s="511"/>
      <c r="AM10" s="63"/>
      <c r="AN10" s="61"/>
    </row>
    <row r="11" spans="2:40" ht="15.75" thickBot="1" x14ac:dyDescent="0.3">
      <c r="B11" s="62"/>
      <c r="C11" s="43"/>
      <c r="D11" s="43"/>
      <c r="E11" s="63"/>
      <c r="F11" s="63"/>
      <c r="G11" s="63"/>
      <c r="H11" s="61"/>
      <c r="J11" s="62"/>
      <c r="K11" s="43"/>
      <c r="L11" s="43"/>
      <c r="M11" s="63"/>
      <c r="N11" s="63"/>
      <c r="O11" s="63"/>
      <c r="P11" s="61"/>
      <c r="R11" s="62"/>
      <c r="S11" s="43"/>
      <c r="T11" s="43"/>
      <c r="U11" s="63"/>
      <c r="V11" s="63"/>
      <c r="W11" s="63"/>
      <c r="X11" s="61"/>
      <c r="Z11" s="62"/>
      <c r="AA11" s="43"/>
      <c r="AB11" s="43"/>
      <c r="AC11" s="63"/>
      <c r="AD11" s="63"/>
      <c r="AE11" s="63"/>
      <c r="AF11" s="61"/>
      <c r="AH11" s="62"/>
      <c r="AI11" s="43"/>
      <c r="AJ11" s="43"/>
      <c r="AK11" s="63"/>
      <c r="AL11" s="63"/>
      <c r="AM11" s="63"/>
      <c r="AN11" s="61"/>
    </row>
    <row r="12" spans="2:40" ht="18.75" customHeight="1" thickBot="1" x14ac:dyDescent="0.3">
      <c r="B12" s="62"/>
      <c r="C12" s="497" t="s">
        <v>294</v>
      </c>
      <c r="D12" s="497"/>
      <c r="E12" s="508">
        <v>0</v>
      </c>
      <c r="F12" s="509"/>
      <c r="G12" s="63"/>
      <c r="H12" s="61"/>
      <c r="J12" s="62"/>
      <c r="K12" s="497" t="s">
        <v>294</v>
      </c>
      <c r="L12" s="497"/>
      <c r="M12" s="508">
        <v>0</v>
      </c>
      <c r="N12" s="509"/>
      <c r="O12" s="63"/>
      <c r="P12" s="61"/>
      <c r="R12" s="62"/>
      <c r="S12" s="497" t="s">
        <v>294</v>
      </c>
      <c r="T12" s="497"/>
      <c r="U12" s="508"/>
      <c r="V12" s="509"/>
      <c r="W12" s="63"/>
      <c r="X12" s="61"/>
      <c r="Z12" s="62"/>
      <c r="AA12" s="497" t="s">
        <v>294</v>
      </c>
      <c r="AB12" s="497"/>
      <c r="AC12" s="508"/>
      <c r="AD12" s="509"/>
      <c r="AE12" s="63"/>
      <c r="AF12" s="61"/>
      <c r="AH12" s="62"/>
      <c r="AI12" s="497" t="s">
        <v>294</v>
      </c>
      <c r="AJ12" s="497"/>
      <c r="AK12" s="508"/>
      <c r="AL12" s="509"/>
      <c r="AM12" s="63"/>
      <c r="AN12" s="61"/>
    </row>
    <row r="13" spans="2:40" ht="15" customHeight="1" x14ac:dyDescent="0.25">
      <c r="B13" s="62"/>
      <c r="C13" s="512" t="s">
        <v>293</v>
      </c>
      <c r="D13" s="512"/>
      <c r="E13" s="512"/>
      <c r="F13" s="512"/>
      <c r="G13" s="63"/>
      <c r="H13" s="61"/>
      <c r="J13" s="62"/>
      <c r="K13" s="512" t="s">
        <v>293</v>
      </c>
      <c r="L13" s="512"/>
      <c r="M13" s="512"/>
      <c r="N13" s="512"/>
      <c r="O13" s="63"/>
      <c r="P13" s="61"/>
      <c r="R13" s="62"/>
      <c r="S13" s="512" t="s">
        <v>293</v>
      </c>
      <c r="T13" s="512"/>
      <c r="U13" s="512"/>
      <c r="V13" s="512"/>
      <c r="W13" s="63"/>
      <c r="X13" s="61"/>
      <c r="Z13" s="62"/>
      <c r="AA13" s="512" t="s">
        <v>293</v>
      </c>
      <c r="AB13" s="512"/>
      <c r="AC13" s="512"/>
      <c r="AD13" s="512"/>
      <c r="AE13" s="63"/>
      <c r="AF13" s="61"/>
      <c r="AH13" s="62"/>
      <c r="AI13" s="512" t="s">
        <v>293</v>
      </c>
      <c r="AJ13" s="512"/>
      <c r="AK13" s="512"/>
      <c r="AL13" s="512"/>
      <c r="AM13" s="63"/>
      <c r="AN13" s="61"/>
    </row>
    <row r="14" spans="2:40" ht="15" customHeight="1" x14ac:dyDescent="0.25">
      <c r="B14" s="62"/>
      <c r="C14" s="340"/>
      <c r="D14" s="340"/>
      <c r="E14" s="340"/>
      <c r="F14" s="340"/>
      <c r="G14" s="63"/>
      <c r="H14" s="61"/>
      <c r="J14" s="62"/>
      <c r="K14" s="340"/>
      <c r="L14" s="340"/>
      <c r="M14" s="340"/>
      <c r="N14" s="340"/>
      <c r="O14" s="63"/>
      <c r="P14" s="61"/>
      <c r="R14" s="62"/>
      <c r="S14" s="340"/>
      <c r="T14" s="340"/>
      <c r="U14" s="340"/>
      <c r="V14" s="340"/>
      <c r="W14" s="63"/>
      <c r="X14" s="61"/>
      <c r="Z14" s="62"/>
      <c r="AA14" s="340"/>
      <c r="AB14" s="340"/>
      <c r="AC14" s="340"/>
      <c r="AD14" s="340"/>
      <c r="AE14" s="63"/>
      <c r="AF14" s="61"/>
      <c r="AH14" s="62"/>
      <c r="AI14" s="340"/>
      <c r="AJ14" s="340"/>
      <c r="AK14" s="340"/>
      <c r="AL14" s="340"/>
      <c r="AM14" s="63"/>
      <c r="AN14" s="61"/>
    </row>
    <row r="15" spans="2:40" ht="14.65" customHeight="1" thickBot="1" x14ac:dyDescent="0.3">
      <c r="B15" s="62"/>
      <c r="C15" s="497" t="s">
        <v>214</v>
      </c>
      <c r="D15" s="497"/>
      <c r="E15" s="63"/>
      <c r="F15" s="63"/>
      <c r="G15" s="63"/>
      <c r="H15" s="61"/>
      <c r="J15" s="62"/>
      <c r="K15" s="497" t="s">
        <v>214</v>
      </c>
      <c r="L15" s="497"/>
      <c r="M15" s="63"/>
      <c r="N15" s="63"/>
      <c r="O15" s="63"/>
      <c r="P15" s="61"/>
      <c r="R15" s="62"/>
      <c r="S15" s="497" t="s">
        <v>214</v>
      </c>
      <c r="T15" s="497"/>
      <c r="U15" s="63"/>
      <c r="V15" s="63"/>
      <c r="W15" s="63"/>
      <c r="X15" s="61"/>
      <c r="Z15" s="62"/>
      <c r="AA15" s="497" t="s">
        <v>214</v>
      </c>
      <c r="AB15" s="497"/>
      <c r="AC15" s="63"/>
      <c r="AD15" s="63"/>
      <c r="AE15" s="63"/>
      <c r="AF15" s="61"/>
      <c r="AH15" s="62"/>
      <c r="AI15" s="497" t="s">
        <v>214</v>
      </c>
      <c r="AJ15" s="497"/>
      <c r="AK15" s="63"/>
      <c r="AL15" s="63"/>
      <c r="AM15" s="63"/>
      <c r="AN15" s="61"/>
    </row>
    <row r="16" spans="2:40" ht="49.9" customHeight="1" thickBot="1" x14ac:dyDescent="0.3">
      <c r="B16" s="62"/>
      <c r="C16" s="497" t="s">
        <v>271</v>
      </c>
      <c r="D16" s="497"/>
      <c r="E16" s="143" t="s">
        <v>215</v>
      </c>
      <c r="F16" s="144" t="s">
        <v>216</v>
      </c>
      <c r="G16" s="63"/>
      <c r="H16" s="61"/>
      <c r="J16" s="62"/>
      <c r="K16" s="497" t="s">
        <v>271</v>
      </c>
      <c r="L16" s="497"/>
      <c r="M16" s="143" t="s">
        <v>215</v>
      </c>
      <c r="N16" s="144" t="s">
        <v>216</v>
      </c>
      <c r="O16" s="63"/>
      <c r="P16" s="61"/>
      <c r="R16" s="62"/>
      <c r="S16" s="497" t="s">
        <v>271</v>
      </c>
      <c r="T16" s="497"/>
      <c r="U16" s="143" t="s">
        <v>215</v>
      </c>
      <c r="V16" s="144" t="s">
        <v>216</v>
      </c>
      <c r="W16" s="63"/>
      <c r="X16" s="61"/>
      <c r="Z16" s="62"/>
      <c r="AA16" s="497" t="s">
        <v>271</v>
      </c>
      <c r="AB16" s="497"/>
      <c r="AC16" s="143" t="s">
        <v>215</v>
      </c>
      <c r="AD16" s="144" t="s">
        <v>216</v>
      </c>
      <c r="AE16" s="63"/>
      <c r="AF16" s="61"/>
      <c r="AH16" s="62"/>
      <c r="AI16" s="497" t="s">
        <v>271</v>
      </c>
      <c r="AJ16" s="497"/>
      <c r="AK16" s="143" t="s">
        <v>215</v>
      </c>
      <c r="AL16" s="144" t="s">
        <v>216</v>
      </c>
      <c r="AM16" s="63"/>
      <c r="AN16" s="61"/>
    </row>
    <row r="17" spans="2:40" ht="90" x14ac:dyDescent="0.25">
      <c r="B17" s="62"/>
      <c r="C17" s="43"/>
      <c r="D17" s="43"/>
      <c r="E17" s="403" t="s">
        <v>1053</v>
      </c>
      <c r="F17" s="404">
        <v>25000</v>
      </c>
      <c r="G17" s="63"/>
      <c r="H17" s="61"/>
      <c r="J17" s="62"/>
      <c r="K17" s="43"/>
      <c r="L17" s="43"/>
      <c r="M17" s="406" t="s">
        <v>842</v>
      </c>
      <c r="N17" s="413">
        <v>50000</v>
      </c>
      <c r="O17" s="63"/>
      <c r="P17" s="61"/>
      <c r="R17" s="62"/>
      <c r="S17" s="43"/>
      <c r="T17" s="43"/>
      <c r="U17" s="25"/>
      <c r="V17" s="26"/>
      <c r="W17" s="63"/>
      <c r="X17" s="61"/>
      <c r="Z17" s="62"/>
      <c r="AA17" s="43"/>
      <c r="AB17" s="43"/>
      <c r="AC17" s="25"/>
      <c r="AD17" s="26"/>
      <c r="AE17" s="63"/>
      <c r="AF17" s="61"/>
      <c r="AH17" s="62"/>
      <c r="AI17" s="43"/>
      <c r="AJ17" s="43"/>
      <c r="AK17" s="25"/>
      <c r="AL17" s="26"/>
      <c r="AM17" s="63"/>
      <c r="AN17" s="61"/>
    </row>
    <row r="18" spans="2:40" ht="166.5" x14ac:dyDescent="0.25">
      <c r="B18" s="62"/>
      <c r="C18" s="43"/>
      <c r="D18" s="43"/>
      <c r="E18" s="18"/>
      <c r="F18" s="19"/>
      <c r="G18" s="63"/>
      <c r="H18" s="61"/>
      <c r="J18" s="62"/>
      <c r="K18" s="43"/>
      <c r="L18" s="43"/>
      <c r="M18" s="407" t="s">
        <v>843</v>
      </c>
      <c r="N18" s="414">
        <v>7000</v>
      </c>
      <c r="O18" s="63"/>
      <c r="P18" s="61"/>
      <c r="R18" s="62"/>
      <c r="S18" s="43"/>
      <c r="T18" s="43"/>
      <c r="U18" s="18"/>
      <c r="V18" s="19"/>
      <c r="W18" s="63"/>
      <c r="X18" s="61"/>
      <c r="Z18" s="62"/>
      <c r="AA18" s="43"/>
      <c r="AB18" s="43"/>
      <c r="AC18" s="18"/>
      <c r="AD18" s="19"/>
      <c r="AE18" s="63"/>
      <c r="AF18" s="61"/>
      <c r="AH18" s="62"/>
      <c r="AI18" s="43"/>
      <c r="AJ18" s="43"/>
      <c r="AK18" s="18"/>
      <c r="AL18" s="19"/>
      <c r="AM18" s="63"/>
      <c r="AN18" s="61"/>
    </row>
    <row r="19" spans="2:40" ht="64.5" x14ac:dyDescent="0.25">
      <c r="B19" s="62"/>
      <c r="C19" s="43"/>
      <c r="D19" s="43"/>
      <c r="E19" s="18"/>
      <c r="F19" s="19"/>
      <c r="G19" s="63"/>
      <c r="H19" s="61"/>
      <c r="J19" s="62"/>
      <c r="K19" s="43"/>
      <c r="L19" s="43"/>
      <c r="M19" s="408" t="s">
        <v>844</v>
      </c>
      <c r="N19" s="414">
        <v>5000</v>
      </c>
      <c r="O19" s="63"/>
      <c r="P19" s="61"/>
      <c r="R19" s="62"/>
      <c r="S19" s="43"/>
      <c r="T19" s="43"/>
      <c r="U19" s="18"/>
      <c r="V19" s="19"/>
      <c r="W19" s="63"/>
      <c r="X19" s="61"/>
      <c r="Z19" s="62"/>
      <c r="AA19" s="43"/>
      <c r="AB19" s="43"/>
      <c r="AC19" s="18"/>
      <c r="AD19" s="19"/>
      <c r="AE19" s="63"/>
      <c r="AF19" s="61"/>
      <c r="AH19" s="62"/>
      <c r="AI19" s="43"/>
      <c r="AJ19" s="43"/>
      <c r="AK19" s="18"/>
      <c r="AL19" s="19"/>
      <c r="AM19" s="63"/>
      <c r="AN19" s="61"/>
    </row>
    <row r="20" spans="2:40" ht="204.75" x14ac:dyDescent="0.25">
      <c r="B20" s="62"/>
      <c r="C20" s="43"/>
      <c r="D20" s="43"/>
      <c r="E20" s="18"/>
      <c r="F20" s="19"/>
      <c r="G20" s="63"/>
      <c r="H20" s="61"/>
      <c r="J20" s="62"/>
      <c r="K20" s="43"/>
      <c r="L20" s="43"/>
      <c r="M20" s="408" t="s">
        <v>846</v>
      </c>
      <c r="N20" s="414">
        <v>150000</v>
      </c>
      <c r="O20" s="63"/>
      <c r="P20" s="61"/>
      <c r="R20" s="62"/>
      <c r="S20" s="43"/>
      <c r="T20" s="43"/>
      <c r="U20" s="18"/>
      <c r="V20" s="19"/>
      <c r="W20" s="63"/>
      <c r="X20" s="61"/>
      <c r="Z20" s="62"/>
      <c r="AA20" s="43"/>
      <c r="AB20" s="43"/>
      <c r="AC20" s="18"/>
      <c r="AD20" s="19"/>
      <c r="AE20" s="63"/>
      <c r="AF20" s="61"/>
      <c r="AH20" s="62"/>
      <c r="AI20" s="43"/>
      <c r="AJ20" s="43"/>
      <c r="AK20" s="18"/>
      <c r="AL20" s="19"/>
      <c r="AM20" s="63"/>
      <c r="AN20" s="61"/>
    </row>
    <row r="21" spans="2:40" ht="102.75" x14ac:dyDescent="0.25">
      <c r="B21" s="62"/>
      <c r="C21" s="43"/>
      <c r="D21" s="43"/>
      <c r="E21" s="18"/>
      <c r="F21" s="19"/>
      <c r="G21" s="63"/>
      <c r="H21" s="61"/>
      <c r="J21" s="62"/>
      <c r="K21" s="43"/>
      <c r="L21" s="43"/>
      <c r="M21" s="407" t="s">
        <v>849</v>
      </c>
      <c r="N21" s="414">
        <v>90000</v>
      </c>
      <c r="O21" s="63"/>
      <c r="P21" s="61"/>
      <c r="R21" s="62"/>
      <c r="S21" s="43"/>
      <c r="T21" s="43"/>
      <c r="U21" s="18"/>
      <c r="V21" s="19"/>
      <c r="W21" s="63"/>
      <c r="X21" s="61"/>
      <c r="Z21" s="62"/>
      <c r="AA21" s="43"/>
      <c r="AB21" s="43"/>
      <c r="AC21" s="18"/>
      <c r="AD21" s="19"/>
      <c r="AE21" s="63"/>
      <c r="AF21" s="61"/>
      <c r="AH21" s="62"/>
      <c r="AI21" s="43"/>
      <c r="AJ21" s="43"/>
      <c r="AK21" s="18"/>
      <c r="AL21" s="19"/>
      <c r="AM21" s="63"/>
      <c r="AN21" s="61"/>
    </row>
    <row r="22" spans="2:40" ht="90" x14ac:dyDescent="0.25">
      <c r="B22" s="62"/>
      <c r="C22" s="43"/>
      <c r="D22" s="43"/>
      <c r="E22" s="18"/>
      <c r="F22" s="19"/>
      <c r="G22" s="63"/>
      <c r="H22" s="61"/>
      <c r="J22" s="62"/>
      <c r="K22" s="43"/>
      <c r="L22" s="43"/>
      <c r="M22" s="408" t="s">
        <v>847</v>
      </c>
      <c r="N22" s="414">
        <v>30000</v>
      </c>
      <c r="O22" s="63"/>
      <c r="P22" s="61"/>
      <c r="R22" s="62"/>
      <c r="S22" s="43"/>
      <c r="T22" s="43"/>
      <c r="U22" s="18"/>
      <c r="V22" s="19"/>
      <c r="W22" s="63"/>
      <c r="X22" s="61"/>
      <c r="Z22" s="62"/>
      <c r="AA22" s="43"/>
      <c r="AB22" s="43"/>
      <c r="AC22" s="18"/>
      <c r="AD22" s="19"/>
      <c r="AE22" s="63"/>
      <c r="AF22" s="61"/>
      <c r="AH22" s="62"/>
      <c r="AI22" s="43"/>
      <c r="AJ22" s="43"/>
      <c r="AK22" s="18"/>
      <c r="AL22" s="19"/>
      <c r="AM22" s="63"/>
      <c r="AN22" s="61"/>
    </row>
    <row r="23" spans="2:40" x14ac:dyDescent="0.25">
      <c r="B23" s="62"/>
      <c r="C23" s="43"/>
      <c r="D23" s="43"/>
      <c r="E23" s="18"/>
      <c r="F23" s="19"/>
      <c r="G23" s="63"/>
      <c r="H23" s="61"/>
      <c r="J23" s="62"/>
      <c r="K23" s="43"/>
      <c r="L23" s="43"/>
      <c r="M23" s="18"/>
      <c r="N23" s="19"/>
      <c r="O23" s="63"/>
      <c r="P23" s="61"/>
      <c r="R23" s="62"/>
      <c r="S23" s="43"/>
      <c r="T23" s="43"/>
      <c r="U23" s="18"/>
      <c r="V23" s="19"/>
      <c r="W23" s="63"/>
      <c r="X23" s="61"/>
      <c r="Z23" s="62"/>
      <c r="AA23" s="43"/>
      <c r="AB23" s="43"/>
      <c r="AC23" s="18"/>
      <c r="AD23" s="19"/>
      <c r="AE23" s="63"/>
      <c r="AF23" s="61"/>
      <c r="AH23" s="62"/>
      <c r="AI23" s="43"/>
      <c r="AJ23" s="43"/>
      <c r="AK23" s="18"/>
      <c r="AL23" s="19"/>
      <c r="AM23" s="63"/>
      <c r="AN23" s="61"/>
    </row>
    <row r="24" spans="2:40" ht="30" x14ac:dyDescent="0.25">
      <c r="B24" s="62"/>
      <c r="C24" s="43"/>
      <c r="D24" s="43"/>
      <c r="E24" s="18" t="s">
        <v>841</v>
      </c>
      <c r="F24" s="414">
        <v>25000</v>
      </c>
      <c r="G24" s="63"/>
      <c r="H24" s="61"/>
      <c r="J24" s="62"/>
      <c r="K24" s="43"/>
      <c r="L24" s="43"/>
      <c r="M24" s="18" t="s">
        <v>841</v>
      </c>
      <c r="N24" s="414">
        <v>332000</v>
      </c>
      <c r="O24" s="63"/>
      <c r="P24" s="61"/>
      <c r="R24" s="62"/>
      <c r="S24" s="43"/>
      <c r="T24" s="43"/>
      <c r="U24" s="18"/>
      <c r="V24" s="19"/>
      <c r="W24" s="63"/>
      <c r="X24" s="61"/>
      <c r="Z24" s="62"/>
      <c r="AA24" s="43"/>
      <c r="AB24" s="43"/>
      <c r="AC24" s="18"/>
      <c r="AD24" s="19"/>
      <c r="AE24" s="63"/>
      <c r="AF24" s="61"/>
      <c r="AH24" s="62"/>
      <c r="AI24" s="43"/>
      <c r="AJ24" s="43"/>
      <c r="AK24" s="18"/>
      <c r="AL24" s="19"/>
      <c r="AM24" s="63"/>
      <c r="AN24" s="61"/>
    </row>
    <row r="25" spans="2:40" ht="30" x14ac:dyDescent="0.25">
      <c r="B25" s="62"/>
      <c r="C25" s="43"/>
      <c r="D25" s="43"/>
      <c r="E25" s="18" t="s">
        <v>1081</v>
      </c>
      <c r="F25" s="405">
        <f>137305-25000</f>
        <v>112305</v>
      </c>
      <c r="G25" s="63"/>
      <c r="H25" s="61"/>
      <c r="J25" s="62"/>
      <c r="K25" s="43"/>
      <c r="L25" s="43"/>
      <c r="M25" s="18" t="s">
        <v>1081</v>
      </c>
      <c r="N25" s="414">
        <v>104475</v>
      </c>
      <c r="O25" s="63"/>
      <c r="P25" s="61"/>
      <c r="R25" s="62"/>
      <c r="S25" s="43"/>
      <c r="T25" s="43"/>
      <c r="U25" s="18"/>
      <c r="V25" s="19"/>
      <c r="W25" s="63"/>
      <c r="X25" s="61"/>
      <c r="Z25" s="62"/>
      <c r="AA25" s="43"/>
      <c r="AB25" s="43"/>
      <c r="AC25" s="18"/>
      <c r="AD25" s="19"/>
      <c r="AE25" s="63"/>
      <c r="AF25" s="61"/>
      <c r="AH25" s="62"/>
      <c r="AI25" s="43"/>
      <c r="AJ25" s="43"/>
      <c r="AK25" s="18"/>
      <c r="AL25" s="19"/>
      <c r="AM25" s="63"/>
      <c r="AN25" s="61"/>
    </row>
    <row r="26" spans="2:40" ht="15.75" thickBot="1" x14ac:dyDescent="0.3">
      <c r="B26" s="62"/>
      <c r="C26" s="43"/>
      <c r="D26" s="43"/>
      <c r="E26" s="409"/>
      <c r="F26" s="469"/>
      <c r="G26" s="63"/>
      <c r="H26" s="61"/>
      <c r="J26" s="62"/>
      <c r="K26" s="43"/>
      <c r="L26" s="43"/>
      <c r="M26" s="409"/>
      <c r="N26" s="470"/>
      <c r="O26" s="63"/>
      <c r="P26" s="61"/>
      <c r="R26" s="62"/>
      <c r="S26" s="43"/>
      <c r="T26" s="43"/>
      <c r="U26" s="409"/>
      <c r="V26" s="471"/>
      <c r="W26" s="63"/>
      <c r="X26" s="61"/>
      <c r="Z26" s="62"/>
      <c r="AA26" s="43"/>
      <c r="AB26" s="43"/>
      <c r="AC26" s="409"/>
      <c r="AD26" s="471"/>
      <c r="AE26" s="63"/>
      <c r="AF26" s="61"/>
      <c r="AH26" s="62"/>
      <c r="AI26" s="43"/>
      <c r="AJ26" s="43"/>
      <c r="AK26" s="409"/>
      <c r="AL26" s="471"/>
      <c r="AM26" s="63"/>
      <c r="AN26" s="61"/>
    </row>
    <row r="27" spans="2:40" ht="15.75" thickBot="1" x14ac:dyDescent="0.3">
      <c r="B27" s="62"/>
      <c r="C27" s="43"/>
      <c r="D27" s="43"/>
      <c r="E27" s="142" t="s">
        <v>265</v>
      </c>
      <c r="F27" s="467">
        <v>137305</v>
      </c>
      <c r="G27" s="63"/>
      <c r="H27" s="61"/>
      <c r="J27" s="62"/>
      <c r="K27" s="43"/>
      <c r="L27" s="43"/>
      <c r="M27" s="142" t="s">
        <v>265</v>
      </c>
      <c r="N27" s="468">
        <v>436475</v>
      </c>
      <c r="O27" s="63"/>
      <c r="P27" s="61"/>
      <c r="R27" s="62"/>
      <c r="S27" s="43"/>
      <c r="T27" s="43"/>
      <c r="U27" s="142" t="s">
        <v>265</v>
      </c>
      <c r="V27" s="141">
        <f>SUM(V17:V25)</f>
        <v>0</v>
      </c>
      <c r="W27" s="63"/>
      <c r="X27" s="61"/>
      <c r="Z27" s="62"/>
      <c r="AA27" s="43"/>
      <c r="AB27" s="43"/>
      <c r="AC27" s="142" t="s">
        <v>265</v>
      </c>
      <c r="AD27" s="141">
        <f>SUM(AD17:AD25)</f>
        <v>0</v>
      </c>
      <c r="AE27" s="63"/>
      <c r="AF27" s="61"/>
      <c r="AH27" s="62"/>
      <c r="AI27" s="43"/>
      <c r="AJ27" s="43"/>
      <c r="AK27" s="142" t="s">
        <v>265</v>
      </c>
      <c r="AL27" s="141">
        <f>SUM(AL17:AL25)</f>
        <v>0</v>
      </c>
      <c r="AM27" s="63"/>
      <c r="AN27" s="61"/>
    </row>
    <row r="28" spans="2:40" x14ac:dyDescent="0.25">
      <c r="B28" s="62"/>
      <c r="C28" s="43"/>
      <c r="D28" s="43"/>
      <c r="E28" s="63"/>
      <c r="F28" s="63"/>
      <c r="G28" s="63"/>
      <c r="H28" s="61"/>
      <c r="J28" s="62"/>
      <c r="K28" s="43"/>
      <c r="L28" s="43"/>
      <c r="M28" s="63"/>
      <c r="N28" s="63"/>
      <c r="O28" s="63"/>
      <c r="P28" s="61"/>
      <c r="R28" s="62"/>
      <c r="S28" s="43"/>
      <c r="T28" s="43"/>
      <c r="U28" s="63"/>
      <c r="V28" s="63"/>
      <c r="W28" s="63"/>
      <c r="X28" s="61"/>
      <c r="Z28" s="62"/>
      <c r="AA28" s="43"/>
      <c r="AB28" s="43"/>
      <c r="AC28" s="63"/>
      <c r="AD28" s="63"/>
      <c r="AE28" s="63"/>
      <c r="AF28" s="61"/>
      <c r="AH28" s="62"/>
      <c r="AI28" s="43"/>
      <c r="AJ28" s="43"/>
      <c r="AK28" s="63"/>
      <c r="AL28" s="63"/>
      <c r="AM28" s="63"/>
      <c r="AN28" s="61"/>
    </row>
    <row r="29" spans="2:40" ht="34.5" customHeight="1" thickBot="1" x14ac:dyDescent="0.3">
      <c r="B29" s="62"/>
      <c r="C29" s="497" t="s">
        <v>269</v>
      </c>
      <c r="D29" s="497"/>
      <c r="E29" s="63"/>
      <c r="F29" s="63"/>
      <c r="G29" s="63"/>
      <c r="H29" s="61"/>
      <c r="J29" s="62"/>
      <c r="K29" s="497" t="s">
        <v>269</v>
      </c>
      <c r="L29" s="497"/>
      <c r="M29" s="63"/>
      <c r="N29" s="63"/>
      <c r="O29" s="63"/>
      <c r="P29" s="61"/>
      <c r="R29" s="62"/>
      <c r="S29" s="497" t="s">
        <v>269</v>
      </c>
      <c r="T29" s="497"/>
      <c r="U29" s="63"/>
      <c r="V29" s="63"/>
      <c r="W29" s="63"/>
      <c r="X29" s="61"/>
      <c r="Z29" s="62"/>
      <c r="AA29" s="497" t="s">
        <v>269</v>
      </c>
      <c r="AB29" s="497"/>
      <c r="AC29" s="63"/>
      <c r="AD29" s="63"/>
      <c r="AE29" s="63"/>
      <c r="AF29" s="61"/>
      <c r="AH29" s="62"/>
      <c r="AI29" s="497" t="s">
        <v>269</v>
      </c>
      <c r="AJ29" s="497"/>
      <c r="AK29" s="63"/>
      <c r="AL29" s="63"/>
      <c r="AM29" s="63"/>
      <c r="AN29" s="61"/>
    </row>
    <row r="30" spans="2:40" ht="60" customHeight="1" thickBot="1" x14ac:dyDescent="0.3">
      <c r="B30" s="62"/>
      <c r="C30" s="497" t="s">
        <v>272</v>
      </c>
      <c r="D30" s="497"/>
      <c r="E30" s="339" t="s">
        <v>215</v>
      </c>
      <c r="F30" s="145" t="s">
        <v>217</v>
      </c>
      <c r="G30" s="90" t="s">
        <v>239</v>
      </c>
      <c r="H30" s="61"/>
      <c r="J30" s="62"/>
      <c r="K30" s="497" t="s">
        <v>272</v>
      </c>
      <c r="L30" s="497"/>
      <c r="M30" s="339" t="s">
        <v>215</v>
      </c>
      <c r="N30" s="145" t="s">
        <v>217</v>
      </c>
      <c r="O30" s="90" t="s">
        <v>239</v>
      </c>
      <c r="P30" s="61"/>
      <c r="R30" s="62"/>
      <c r="S30" s="497" t="s">
        <v>272</v>
      </c>
      <c r="T30" s="497"/>
      <c r="U30" s="339" t="s">
        <v>215</v>
      </c>
      <c r="V30" s="145" t="s">
        <v>217</v>
      </c>
      <c r="W30" s="90" t="s">
        <v>239</v>
      </c>
      <c r="X30" s="61"/>
      <c r="Z30" s="62"/>
      <c r="AA30" s="497" t="s">
        <v>272</v>
      </c>
      <c r="AB30" s="497"/>
      <c r="AC30" s="339" t="s">
        <v>215</v>
      </c>
      <c r="AD30" s="145" t="s">
        <v>217</v>
      </c>
      <c r="AE30" s="90" t="s">
        <v>239</v>
      </c>
      <c r="AF30" s="61"/>
      <c r="AH30" s="62"/>
      <c r="AI30" s="497" t="s">
        <v>272</v>
      </c>
      <c r="AJ30" s="497"/>
      <c r="AK30" s="339" t="s">
        <v>215</v>
      </c>
      <c r="AL30" s="145" t="s">
        <v>217</v>
      </c>
      <c r="AM30" s="90" t="s">
        <v>239</v>
      </c>
      <c r="AN30" s="61"/>
    </row>
    <row r="31" spans="2:40" ht="90" x14ac:dyDescent="0.25">
      <c r="B31" s="62"/>
      <c r="C31" s="43"/>
      <c r="D31" s="43"/>
      <c r="E31" s="406" t="s">
        <v>842</v>
      </c>
      <c r="F31" s="410">
        <v>800000</v>
      </c>
      <c r="G31" s="458">
        <v>44986</v>
      </c>
      <c r="H31" s="61"/>
      <c r="J31" s="62"/>
      <c r="K31" s="43"/>
      <c r="L31" s="43"/>
      <c r="M31" s="406" t="s">
        <v>854</v>
      </c>
      <c r="N31" s="476">
        <v>495000</v>
      </c>
      <c r="O31" s="416">
        <v>45473</v>
      </c>
      <c r="P31" s="61"/>
      <c r="R31" s="62"/>
      <c r="S31" s="43"/>
      <c r="T31" s="43"/>
      <c r="U31" s="17"/>
      <c r="V31" s="99"/>
      <c r="W31" s="123"/>
      <c r="X31" s="61"/>
      <c r="Z31" s="62"/>
      <c r="AA31" s="43"/>
      <c r="AB31" s="43"/>
      <c r="AC31" s="17"/>
      <c r="AD31" s="99"/>
      <c r="AE31" s="123"/>
      <c r="AF31" s="61"/>
      <c r="AH31" s="62"/>
      <c r="AI31" s="43"/>
      <c r="AJ31" s="43"/>
      <c r="AK31" s="17"/>
      <c r="AL31" s="99"/>
      <c r="AM31" s="123"/>
      <c r="AN31" s="61"/>
    </row>
    <row r="32" spans="2:40" ht="166.5" x14ac:dyDescent="0.25">
      <c r="B32" s="62"/>
      <c r="C32" s="43"/>
      <c r="D32" s="43"/>
      <c r="E32" s="407" t="s">
        <v>843</v>
      </c>
      <c r="F32" s="410">
        <v>150000</v>
      </c>
      <c r="G32" s="459">
        <v>44986</v>
      </c>
      <c r="H32" s="61"/>
      <c r="J32" s="62"/>
      <c r="K32" s="43"/>
      <c r="L32" s="43"/>
      <c r="M32" s="407" t="s">
        <v>855</v>
      </c>
      <c r="N32" s="415">
        <v>50000</v>
      </c>
      <c r="O32" s="417">
        <v>45280</v>
      </c>
      <c r="P32" s="61"/>
      <c r="R32" s="62"/>
      <c r="S32" s="43"/>
      <c r="T32" s="43"/>
      <c r="U32" s="18"/>
      <c r="V32" s="100"/>
      <c r="W32" s="124"/>
      <c r="X32" s="61"/>
      <c r="Z32" s="62"/>
      <c r="AA32" s="43"/>
      <c r="AB32" s="43"/>
      <c r="AC32" s="18"/>
      <c r="AD32" s="100"/>
      <c r="AE32" s="124"/>
      <c r="AF32" s="61"/>
      <c r="AH32" s="62"/>
      <c r="AI32" s="43"/>
      <c r="AJ32" s="43"/>
      <c r="AK32" s="18"/>
      <c r="AL32" s="100"/>
      <c r="AM32" s="124"/>
      <c r="AN32" s="61"/>
    </row>
    <row r="33" spans="2:40" ht="64.5" x14ac:dyDescent="0.25">
      <c r="B33" s="62"/>
      <c r="C33" s="43"/>
      <c r="D33" s="43"/>
      <c r="E33" s="408" t="s">
        <v>844</v>
      </c>
      <c r="F33" s="410">
        <v>50000</v>
      </c>
      <c r="G33" s="459">
        <v>44986</v>
      </c>
      <c r="H33" s="61"/>
      <c r="J33" s="62"/>
      <c r="K33" s="43"/>
      <c r="L33" s="43"/>
      <c r="M33" s="408" t="s">
        <v>856</v>
      </c>
      <c r="N33" s="415">
        <v>45000</v>
      </c>
      <c r="O33" s="417">
        <v>45280</v>
      </c>
      <c r="P33" s="61"/>
      <c r="R33" s="62"/>
      <c r="S33" s="43"/>
      <c r="T33" s="43"/>
      <c r="U33" s="18"/>
      <c r="V33" s="100"/>
      <c r="W33" s="124"/>
      <c r="X33" s="61"/>
      <c r="Z33" s="62"/>
      <c r="AA33" s="43"/>
      <c r="AB33" s="43"/>
      <c r="AC33" s="18"/>
      <c r="AD33" s="100"/>
      <c r="AE33" s="124"/>
      <c r="AF33" s="61"/>
      <c r="AH33" s="62"/>
      <c r="AI33" s="43"/>
      <c r="AJ33" s="43"/>
      <c r="AK33" s="18"/>
      <c r="AL33" s="100"/>
      <c r="AM33" s="124"/>
      <c r="AN33" s="61"/>
    </row>
    <row r="34" spans="2:40" ht="64.5" x14ac:dyDescent="0.25">
      <c r="B34" s="62"/>
      <c r="C34" s="43"/>
      <c r="D34" s="43"/>
      <c r="E34" s="408" t="s">
        <v>845</v>
      </c>
      <c r="F34" s="410">
        <v>655000</v>
      </c>
      <c r="G34" s="459">
        <v>44986</v>
      </c>
      <c r="H34" s="61"/>
      <c r="J34" s="62"/>
      <c r="K34" s="43"/>
      <c r="L34" s="43"/>
      <c r="M34" s="408" t="s">
        <v>857</v>
      </c>
      <c r="N34" s="415">
        <v>850000</v>
      </c>
      <c r="O34" s="417">
        <v>45463</v>
      </c>
      <c r="P34" s="61"/>
      <c r="R34" s="62"/>
      <c r="S34" s="43"/>
      <c r="T34" s="43"/>
      <c r="U34" s="18"/>
      <c r="V34" s="100"/>
      <c r="W34" s="124"/>
      <c r="X34" s="61"/>
      <c r="Z34" s="62"/>
      <c r="AA34" s="43"/>
      <c r="AB34" s="43"/>
      <c r="AC34" s="18"/>
      <c r="AD34" s="100"/>
      <c r="AE34" s="124"/>
      <c r="AF34" s="61"/>
      <c r="AH34" s="62"/>
      <c r="AI34" s="43"/>
      <c r="AJ34" s="43"/>
      <c r="AK34" s="18"/>
      <c r="AL34" s="100"/>
      <c r="AM34" s="124"/>
      <c r="AN34" s="61"/>
    </row>
    <row r="35" spans="2:40" ht="204.75" x14ac:dyDescent="0.25">
      <c r="B35" s="62"/>
      <c r="C35" s="43"/>
      <c r="D35" s="43"/>
      <c r="E35" s="408" t="s">
        <v>846</v>
      </c>
      <c r="F35" s="410">
        <v>200000</v>
      </c>
      <c r="G35" s="459">
        <v>44986</v>
      </c>
      <c r="H35" s="61"/>
      <c r="J35" s="62"/>
      <c r="K35" s="43"/>
      <c r="L35" s="43"/>
      <c r="M35" s="408" t="s">
        <v>858</v>
      </c>
      <c r="N35" s="415">
        <v>350000</v>
      </c>
      <c r="O35" s="417">
        <v>45280</v>
      </c>
      <c r="P35" s="61"/>
      <c r="R35" s="62"/>
      <c r="S35" s="43"/>
      <c r="T35" s="43"/>
      <c r="U35" s="18"/>
      <c r="V35" s="100"/>
      <c r="W35" s="124"/>
      <c r="X35" s="61"/>
      <c r="Z35" s="62"/>
      <c r="AA35" s="43"/>
      <c r="AB35" s="43"/>
      <c r="AC35" s="18"/>
      <c r="AD35" s="100"/>
      <c r="AE35" s="124"/>
      <c r="AF35" s="61"/>
      <c r="AH35" s="62"/>
      <c r="AI35" s="43"/>
      <c r="AJ35" s="43"/>
      <c r="AK35" s="18"/>
      <c r="AL35" s="100"/>
      <c r="AM35" s="124"/>
      <c r="AN35" s="61"/>
    </row>
    <row r="36" spans="2:40" ht="102.75" x14ac:dyDescent="0.25">
      <c r="B36" s="62"/>
      <c r="C36" s="43"/>
      <c r="D36" s="43"/>
      <c r="E36" s="407" t="s">
        <v>849</v>
      </c>
      <c r="F36" s="410">
        <v>40000</v>
      </c>
      <c r="G36" s="459">
        <v>44986</v>
      </c>
      <c r="H36" s="61"/>
      <c r="J36" s="62"/>
      <c r="K36" s="43"/>
      <c r="L36" s="43"/>
      <c r="M36" s="407" t="s">
        <v>859</v>
      </c>
      <c r="N36" s="415">
        <v>10000</v>
      </c>
      <c r="O36" s="417">
        <v>45280</v>
      </c>
      <c r="P36" s="61"/>
      <c r="R36" s="62"/>
      <c r="S36" s="43"/>
      <c r="T36" s="43"/>
      <c r="U36" s="18"/>
      <c r="V36" s="100"/>
      <c r="W36" s="124"/>
      <c r="X36" s="61"/>
      <c r="Z36" s="62"/>
      <c r="AA36" s="43"/>
      <c r="AB36" s="43"/>
      <c r="AC36" s="18"/>
      <c r="AD36" s="100"/>
      <c r="AE36" s="124"/>
      <c r="AF36" s="61"/>
      <c r="AH36" s="62"/>
      <c r="AI36" s="43"/>
      <c r="AJ36" s="43"/>
      <c r="AK36" s="18"/>
      <c r="AL36" s="100"/>
      <c r="AM36" s="124"/>
      <c r="AN36" s="61"/>
    </row>
    <row r="37" spans="2:40" ht="102.75" x14ac:dyDescent="0.25">
      <c r="B37" s="62"/>
      <c r="C37" s="43"/>
      <c r="D37" s="43"/>
      <c r="E37" s="408" t="s">
        <v>847</v>
      </c>
      <c r="F37" s="410">
        <v>70000</v>
      </c>
      <c r="G37" s="459">
        <v>44986</v>
      </c>
      <c r="H37" s="61"/>
      <c r="J37" s="62"/>
      <c r="K37" s="43"/>
      <c r="L37" s="43"/>
      <c r="M37" s="408" t="s">
        <v>860</v>
      </c>
      <c r="N37" s="415">
        <v>70000</v>
      </c>
      <c r="O37" s="417">
        <v>45280</v>
      </c>
      <c r="P37" s="61"/>
      <c r="R37" s="62"/>
      <c r="S37" s="43"/>
      <c r="T37" s="43"/>
      <c r="U37" s="18"/>
      <c r="V37" s="100"/>
      <c r="W37" s="124"/>
      <c r="X37" s="61"/>
      <c r="Z37" s="62"/>
      <c r="AA37" s="43"/>
      <c r="AB37" s="43"/>
      <c r="AC37" s="18"/>
      <c r="AD37" s="100"/>
      <c r="AE37" s="124"/>
      <c r="AF37" s="61"/>
      <c r="AH37" s="62"/>
      <c r="AI37" s="43"/>
      <c r="AJ37" s="43"/>
      <c r="AK37" s="18"/>
      <c r="AL37" s="100"/>
      <c r="AM37" s="124"/>
      <c r="AN37" s="61"/>
    </row>
    <row r="38" spans="2:40" ht="115.5" x14ac:dyDescent="0.25">
      <c r="B38" s="62"/>
      <c r="C38" s="43"/>
      <c r="D38" s="43"/>
      <c r="E38" s="408" t="s">
        <v>848</v>
      </c>
      <c r="F38" s="410">
        <v>110000</v>
      </c>
      <c r="G38" s="459">
        <v>44986</v>
      </c>
      <c r="H38" s="61"/>
      <c r="J38" s="62"/>
      <c r="K38" s="43"/>
      <c r="L38" s="43"/>
      <c r="M38" s="408" t="s">
        <v>861</v>
      </c>
      <c r="N38" s="415">
        <v>114900</v>
      </c>
      <c r="O38" s="417">
        <v>45280</v>
      </c>
      <c r="P38" s="61"/>
      <c r="R38" s="62"/>
      <c r="S38" s="43"/>
      <c r="T38" s="43"/>
      <c r="U38" s="18"/>
      <c r="V38" s="100"/>
      <c r="W38" s="124"/>
      <c r="X38" s="61"/>
      <c r="Z38" s="62"/>
      <c r="AA38" s="43"/>
      <c r="AB38" s="43"/>
      <c r="AC38" s="18"/>
      <c r="AD38" s="100"/>
      <c r="AE38" s="124"/>
      <c r="AF38" s="61"/>
      <c r="AH38" s="62"/>
      <c r="AI38" s="43"/>
      <c r="AJ38" s="43"/>
      <c r="AK38" s="18"/>
      <c r="AL38" s="100"/>
      <c r="AM38" s="124"/>
      <c r="AN38" s="61"/>
    </row>
    <row r="39" spans="2:40" ht="31.5" x14ac:dyDescent="0.25">
      <c r="B39" s="62"/>
      <c r="C39" s="43"/>
      <c r="D39" s="43"/>
      <c r="E39" s="478" t="s">
        <v>841</v>
      </c>
      <c r="F39" s="411">
        <v>2075000</v>
      </c>
      <c r="G39" s="124"/>
      <c r="H39" s="61"/>
      <c r="J39" s="62"/>
      <c r="K39" s="43"/>
      <c r="L39" s="43"/>
      <c r="M39" s="483" t="s">
        <v>1084</v>
      </c>
      <c r="N39" s="415">
        <v>1984900</v>
      </c>
      <c r="O39" s="417">
        <v>45280</v>
      </c>
      <c r="P39" s="61"/>
      <c r="R39" s="62"/>
      <c r="S39" s="43"/>
      <c r="T39" s="43"/>
      <c r="U39" s="18"/>
      <c r="V39" s="100"/>
      <c r="W39" s="124"/>
      <c r="X39" s="61"/>
      <c r="Z39" s="62"/>
      <c r="AA39" s="43"/>
      <c r="AB39" s="43"/>
      <c r="AC39" s="18"/>
      <c r="AD39" s="100"/>
      <c r="AE39" s="124"/>
      <c r="AF39" s="61"/>
      <c r="AH39" s="62"/>
      <c r="AI39" s="43"/>
      <c r="AJ39" s="43"/>
      <c r="AK39" s="18"/>
      <c r="AL39" s="100"/>
      <c r="AM39" s="124"/>
      <c r="AN39" s="61"/>
    </row>
    <row r="40" spans="2:40" x14ac:dyDescent="0.25">
      <c r="B40" s="62"/>
      <c r="C40" s="43"/>
      <c r="D40" s="43"/>
      <c r="E40" s="474"/>
      <c r="F40" s="475"/>
      <c r="G40" s="474"/>
      <c r="H40" s="61"/>
      <c r="J40" s="62"/>
      <c r="K40" s="43"/>
      <c r="L40" s="43"/>
      <c r="M40" s="136"/>
      <c r="N40" s="472"/>
      <c r="O40" s="418"/>
      <c r="P40" s="61"/>
      <c r="R40" s="62"/>
      <c r="S40" s="43"/>
      <c r="T40" s="43"/>
      <c r="U40" s="136"/>
      <c r="V40" s="137"/>
      <c r="W40" s="138"/>
      <c r="X40" s="61"/>
      <c r="Z40" s="62"/>
      <c r="AA40" s="43"/>
      <c r="AB40" s="43"/>
      <c r="AC40" s="136"/>
      <c r="AD40" s="137"/>
      <c r="AE40" s="138"/>
      <c r="AF40" s="61"/>
      <c r="AH40" s="62"/>
      <c r="AI40" s="43"/>
      <c r="AJ40" s="43"/>
      <c r="AK40" s="136"/>
      <c r="AL40" s="137"/>
      <c r="AM40" s="138"/>
      <c r="AN40" s="61"/>
    </row>
    <row r="41" spans="2:40" ht="28.5" x14ac:dyDescent="0.25">
      <c r="B41" s="62"/>
      <c r="C41" s="43"/>
      <c r="D41" s="43"/>
      <c r="E41" s="474"/>
      <c r="F41" s="475"/>
      <c r="G41" s="474"/>
      <c r="H41" s="61"/>
      <c r="J41" s="62"/>
      <c r="K41" s="43"/>
      <c r="L41" s="43"/>
      <c r="M41" s="478" t="s">
        <v>841</v>
      </c>
      <c r="N41" s="415">
        <v>169500</v>
      </c>
      <c r="O41" s="417">
        <v>45280</v>
      </c>
      <c r="P41" s="61"/>
      <c r="R41" s="62"/>
      <c r="S41" s="43"/>
      <c r="T41" s="43"/>
      <c r="U41" s="136"/>
      <c r="V41" s="137"/>
      <c r="W41" s="138"/>
      <c r="X41" s="61"/>
      <c r="Z41" s="62"/>
      <c r="AA41" s="43"/>
      <c r="AB41" s="43"/>
      <c r="AC41" s="136"/>
      <c r="AD41" s="137"/>
      <c r="AE41" s="138"/>
      <c r="AF41" s="61"/>
      <c r="AH41" s="62"/>
      <c r="AI41" s="43"/>
      <c r="AJ41" s="43"/>
      <c r="AK41" s="136"/>
      <c r="AL41" s="137"/>
      <c r="AM41" s="138"/>
      <c r="AN41" s="61"/>
    </row>
    <row r="42" spans="2:40" ht="43.5" thickBot="1" x14ac:dyDescent="0.3">
      <c r="B42" s="62"/>
      <c r="C42" s="43"/>
      <c r="D42" s="43"/>
      <c r="E42" s="480" t="s">
        <v>1081</v>
      </c>
      <c r="F42" s="412">
        <v>353915</v>
      </c>
      <c r="G42" s="473"/>
      <c r="H42" s="61"/>
      <c r="J42" s="62"/>
      <c r="K42" s="43"/>
      <c r="L42" s="43"/>
      <c r="M42" s="479" t="s">
        <v>1083</v>
      </c>
      <c r="N42" s="472">
        <v>184415</v>
      </c>
      <c r="O42" s="418">
        <v>45280</v>
      </c>
      <c r="P42" s="61"/>
      <c r="R42" s="62"/>
      <c r="S42" s="43"/>
      <c r="T42" s="43"/>
      <c r="U42" s="136"/>
      <c r="V42" s="137"/>
      <c r="W42" s="138"/>
      <c r="X42" s="61"/>
      <c r="Z42" s="62"/>
      <c r="AA42" s="43"/>
      <c r="AB42" s="43"/>
      <c r="AC42" s="136"/>
      <c r="AD42" s="137"/>
      <c r="AE42" s="138"/>
      <c r="AF42" s="61"/>
      <c r="AH42" s="62"/>
      <c r="AI42" s="43"/>
      <c r="AJ42" s="43"/>
      <c r="AK42" s="136"/>
      <c r="AL42" s="137"/>
      <c r="AM42" s="138"/>
      <c r="AN42" s="61"/>
    </row>
    <row r="43" spans="2:40" ht="15.75" thickBot="1" x14ac:dyDescent="0.3">
      <c r="B43" s="62"/>
      <c r="C43" s="43"/>
      <c r="D43" s="43"/>
      <c r="E43" s="142" t="s">
        <v>265</v>
      </c>
      <c r="F43" s="477">
        <v>2428915</v>
      </c>
      <c r="G43" s="140"/>
      <c r="H43" s="61"/>
      <c r="J43" s="62"/>
      <c r="K43" s="43"/>
      <c r="L43" s="43"/>
      <c r="M43" s="142" t="s">
        <v>265</v>
      </c>
      <c r="N43" s="482">
        <v>2338815</v>
      </c>
      <c r="O43" s="140"/>
      <c r="P43" s="61"/>
      <c r="R43" s="62"/>
      <c r="S43" s="43"/>
      <c r="T43" s="43"/>
      <c r="U43" s="142" t="s">
        <v>265</v>
      </c>
      <c r="V43" s="139">
        <f>SUM(V31:V42)</f>
        <v>0</v>
      </c>
      <c r="W43" s="140"/>
      <c r="X43" s="61"/>
      <c r="Z43" s="62"/>
      <c r="AA43" s="43"/>
      <c r="AB43" s="43"/>
      <c r="AC43" s="142" t="s">
        <v>265</v>
      </c>
      <c r="AD43" s="139">
        <f>SUM(AD31:AD42)</f>
        <v>0</v>
      </c>
      <c r="AE43" s="140"/>
      <c r="AF43" s="61"/>
      <c r="AH43" s="62"/>
      <c r="AI43" s="43"/>
      <c r="AJ43" s="43"/>
      <c r="AK43" s="142" t="s">
        <v>265</v>
      </c>
      <c r="AL43" s="139">
        <f>SUM(AL31:AL42)</f>
        <v>0</v>
      </c>
      <c r="AM43" s="140"/>
      <c r="AN43" s="61"/>
    </row>
    <row r="44" spans="2:40" x14ac:dyDescent="0.25">
      <c r="B44" s="62"/>
      <c r="C44" s="43"/>
      <c r="D44" s="43"/>
      <c r="E44" s="63"/>
      <c r="F44" s="63"/>
      <c r="G44" s="63"/>
      <c r="H44" s="61"/>
      <c r="J44" s="62"/>
      <c r="K44" s="43"/>
      <c r="L44" s="43"/>
      <c r="M44" s="63"/>
      <c r="N44" s="63"/>
      <c r="O44" s="63"/>
      <c r="P44" s="61"/>
      <c r="R44" s="62"/>
      <c r="S44" s="43"/>
      <c r="T44" s="43"/>
      <c r="U44" s="63"/>
      <c r="V44" s="63"/>
      <c r="W44" s="63"/>
      <c r="X44" s="61"/>
      <c r="Z44" s="62"/>
      <c r="AA44" s="43"/>
      <c r="AB44" s="43"/>
      <c r="AC44" s="63"/>
      <c r="AD44" s="63"/>
      <c r="AE44" s="63"/>
      <c r="AF44" s="61"/>
      <c r="AH44" s="62"/>
      <c r="AI44" s="43"/>
      <c r="AJ44" s="43"/>
      <c r="AK44" s="63"/>
      <c r="AL44" s="63"/>
      <c r="AM44" s="63"/>
      <c r="AN44" s="61"/>
    </row>
    <row r="45" spans="2:40" ht="34.5" customHeight="1" thickBot="1" x14ac:dyDescent="0.3">
      <c r="B45" s="62"/>
      <c r="C45" s="497"/>
      <c r="D45" s="497"/>
      <c r="E45" s="497"/>
      <c r="F45" s="497"/>
      <c r="G45" s="147"/>
      <c r="H45" s="61"/>
      <c r="J45" s="62"/>
      <c r="K45" s="497"/>
      <c r="L45" s="497"/>
      <c r="M45" s="497"/>
      <c r="N45" s="497"/>
      <c r="O45" s="147"/>
      <c r="P45" s="61"/>
      <c r="R45" s="62"/>
      <c r="S45" s="497" t="s">
        <v>273</v>
      </c>
      <c r="T45" s="497"/>
      <c r="U45" s="497"/>
      <c r="V45" s="497"/>
      <c r="W45" s="147"/>
      <c r="X45" s="61"/>
      <c r="Z45" s="62"/>
      <c r="AA45" s="497" t="s">
        <v>273</v>
      </c>
      <c r="AB45" s="497"/>
      <c r="AC45" s="497"/>
      <c r="AD45" s="497"/>
      <c r="AE45" s="147"/>
      <c r="AF45" s="61"/>
      <c r="AH45" s="62"/>
      <c r="AI45" s="497" t="s">
        <v>273</v>
      </c>
      <c r="AJ45" s="497"/>
      <c r="AK45" s="497"/>
      <c r="AL45" s="497"/>
      <c r="AM45" s="147"/>
      <c r="AN45" s="61"/>
    </row>
    <row r="46" spans="2:40" ht="63.75" customHeight="1" thickBot="1" x14ac:dyDescent="0.3">
      <c r="B46" s="62"/>
      <c r="C46" s="497"/>
      <c r="D46" s="497"/>
      <c r="E46" s="515"/>
      <c r="F46" s="515"/>
      <c r="G46" s="63"/>
      <c r="H46" s="61"/>
      <c r="J46" s="62"/>
      <c r="K46" s="497"/>
      <c r="L46" s="497"/>
      <c r="M46" s="515"/>
      <c r="N46" s="515"/>
      <c r="O46" s="63"/>
      <c r="P46" s="61"/>
      <c r="R46" s="62"/>
      <c r="S46" s="497" t="s">
        <v>211</v>
      </c>
      <c r="T46" s="497"/>
      <c r="U46" s="513"/>
      <c r="V46" s="514"/>
      <c r="W46" s="63"/>
      <c r="X46" s="61"/>
      <c r="Z46" s="62"/>
      <c r="AA46" s="497" t="s">
        <v>211</v>
      </c>
      <c r="AB46" s="497"/>
      <c r="AC46" s="513"/>
      <c r="AD46" s="514"/>
      <c r="AE46" s="63"/>
      <c r="AF46" s="61"/>
      <c r="AH46" s="62"/>
      <c r="AI46" s="497" t="s">
        <v>211</v>
      </c>
      <c r="AJ46" s="497"/>
      <c r="AK46" s="513"/>
      <c r="AL46" s="514"/>
      <c r="AM46" s="63"/>
      <c r="AN46" s="61"/>
    </row>
    <row r="47" spans="2:40" ht="15.75" thickBot="1" x14ac:dyDescent="0.3">
      <c r="B47" s="62"/>
      <c r="C47" s="518"/>
      <c r="D47" s="518"/>
      <c r="E47" s="518"/>
      <c r="F47" s="518"/>
      <c r="G47" s="63"/>
      <c r="H47" s="61"/>
      <c r="J47" s="62"/>
      <c r="K47" s="518"/>
      <c r="L47" s="518"/>
      <c r="M47" s="518"/>
      <c r="N47" s="518"/>
      <c r="O47" s="63"/>
      <c r="P47" s="61"/>
      <c r="R47" s="62"/>
      <c r="S47" s="518"/>
      <c r="T47" s="518"/>
      <c r="U47" s="518"/>
      <c r="V47" s="518"/>
      <c r="W47" s="63"/>
      <c r="X47" s="61"/>
      <c r="Z47" s="62"/>
      <c r="AA47" s="518"/>
      <c r="AB47" s="518"/>
      <c r="AC47" s="518"/>
      <c r="AD47" s="518"/>
      <c r="AE47" s="63"/>
      <c r="AF47" s="61"/>
      <c r="AH47" s="62"/>
      <c r="AI47" s="518"/>
      <c r="AJ47" s="518"/>
      <c r="AK47" s="518"/>
      <c r="AL47" s="518"/>
      <c r="AM47" s="63"/>
      <c r="AN47" s="61"/>
    </row>
    <row r="48" spans="2:40" ht="58.9" customHeight="1" thickBot="1" x14ac:dyDescent="0.3">
      <c r="B48" s="62"/>
      <c r="C48" s="497"/>
      <c r="D48" s="497"/>
      <c r="E48" s="519"/>
      <c r="F48" s="519"/>
      <c r="G48" s="63"/>
      <c r="H48" s="61"/>
      <c r="J48" s="62"/>
      <c r="K48" s="497"/>
      <c r="L48" s="497"/>
      <c r="M48" s="519"/>
      <c r="N48" s="519"/>
      <c r="O48" s="63"/>
      <c r="P48" s="61"/>
      <c r="R48" s="62"/>
      <c r="S48" s="497" t="s">
        <v>212</v>
      </c>
      <c r="T48" s="497"/>
      <c r="U48" s="520"/>
      <c r="V48" s="521"/>
      <c r="W48" s="63"/>
      <c r="X48" s="61"/>
      <c r="Z48" s="62"/>
      <c r="AA48" s="497" t="s">
        <v>212</v>
      </c>
      <c r="AB48" s="497"/>
      <c r="AC48" s="520"/>
      <c r="AD48" s="521"/>
      <c r="AE48" s="63"/>
      <c r="AF48" s="61"/>
      <c r="AH48" s="62"/>
      <c r="AI48" s="497" t="s">
        <v>212</v>
      </c>
      <c r="AJ48" s="497"/>
      <c r="AK48" s="520"/>
      <c r="AL48" s="521"/>
      <c r="AM48" s="63"/>
      <c r="AN48" s="61"/>
    </row>
    <row r="49" spans="2:40" ht="16.149999999999999" customHeight="1" thickBot="1" x14ac:dyDescent="0.3">
      <c r="B49" s="62"/>
      <c r="C49" s="95"/>
      <c r="D49" s="95"/>
      <c r="E49" s="360"/>
      <c r="F49" s="360"/>
      <c r="G49" s="63"/>
      <c r="H49" s="61"/>
      <c r="J49" s="62"/>
      <c r="K49" s="95"/>
      <c r="L49" s="95"/>
      <c r="M49" s="360"/>
      <c r="N49" s="360"/>
      <c r="O49" s="63"/>
      <c r="P49" s="61"/>
      <c r="R49" s="62"/>
      <c r="S49" s="95"/>
      <c r="T49" s="95"/>
      <c r="U49" s="522"/>
      <c r="V49" s="522"/>
      <c r="W49" s="63"/>
      <c r="X49" s="61"/>
      <c r="Z49" s="62"/>
      <c r="AA49" s="95"/>
      <c r="AB49" s="95"/>
      <c r="AC49" s="361"/>
      <c r="AD49" s="361"/>
      <c r="AE49" s="63"/>
      <c r="AF49" s="61"/>
      <c r="AH49" s="62"/>
      <c r="AI49" s="95"/>
      <c r="AJ49" s="95"/>
      <c r="AK49" s="361"/>
      <c r="AL49" s="361"/>
      <c r="AM49" s="63"/>
      <c r="AN49" s="61"/>
    </row>
    <row r="50" spans="2:40" ht="100.15" customHeight="1" thickBot="1" x14ac:dyDescent="0.3">
      <c r="B50" s="62"/>
      <c r="C50" s="497"/>
      <c r="D50" s="497"/>
      <c r="E50" s="530"/>
      <c r="F50" s="530"/>
      <c r="G50" s="63"/>
      <c r="H50" s="61"/>
      <c r="J50" s="62"/>
      <c r="K50" s="497"/>
      <c r="L50" s="497"/>
      <c r="M50" s="530"/>
      <c r="N50" s="530"/>
      <c r="O50" s="63"/>
      <c r="P50" s="61"/>
      <c r="R50" s="62"/>
      <c r="S50" s="497" t="s">
        <v>213</v>
      </c>
      <c r="T50" s="497"/>
      <c r="U50" s="516"/>
      <c r="V50" s="517"/>
      <c r="W50" s="63"/>
      <c r="X50" s="61"/>
      <c r="Z50" s="62"/>
      <c r="AA50" s="497" t="s">
        <v>213</v>
      </c>
      <c r="AB50" s="497"/>
      <c r="AC50" s="516"/>
      <c r="AD50" s="517"/>
      <c r="AE50" s="63"/>
      <c r="AF50" s="61"/>
      <c r="AH50" s="62"/>
      <c r="AI50" s="497" t="s">
        <v>213</v>
      </c>
      <c r="AJ50" s="497"/>
      <c r="AK50" s="516"/>
      <c r="AL50" s="517"/>
      <c r="AM50" s="63"/>
      <c r="AN50" s="61"/>
    </row>
    <row r="51" spans="2:40" x14ac:dyDescent="0.25">
      <c r="B51" s="62"/>
      <c r="C51" s="43"/>
      <c r="D51" s="43"/>
      <c r="E51" s="63"/>
      <c r="F51" s="63"/>
      <c r="G51" s="63"/>
      <c r="H51" s="61"/>
      <c r="J51" s="62"/>
      <c r="K51" s="43"/>
      <c r="L51" s="43"/>
      <c r="M51" s="63"/>
      <c r="N51" s="63"/>
      <c r="O51" s="63"/>
      <c r="P51" s="61"/>
      <c r="R51" s="62"/>
      <c r="S51" s="43"/>
      <c r="T51" s="43"/>
      <c r="U51" s="63"/>
      <c r="V51" s="63"/>
      <c r="W51" s="63"/>
      <c r="X51" s="61"/>
      <c r="Z51" s="62"/>
      <c r="AA51" s="43"/>
      <c r="AB51" s="43"/>
      <c r="AC51" s="63"/>
      <c r="AD51" s="63"/>
      <c r="AE51" s="63"/>
      <c r="AF51" s="61"/>
      <c r="AH51" s="62"/>
      <c r="AI51" s="43"/>
      <c r="AJ51" s="43"/>
      <c r="AK51" s="63"/>
      <c r="AL51" s="63"/>
      <c r="AM51" s="63"/>
      <c r="AN51" s="61"/>
    </row>
    <row r="52" spans="2:40" ht="15.75" thickBot="1" x14ac:dyDescent="0.3">
      <c r="B52" s="64"/>
      <c r="C52" s="523"/>
      <c r="D52" s="523"/>
      <c r="E52" s="65"/>
      <c r="F52" s="48"/>
      <c r="G52" s="48"/>
      <c r="H52" s="66"/>
      <c r="J52" s="64"/>
      <c r="K52" s="523"/>
      <c r="L52" s="523"/>
      <c r="M52" s="65"/>
      <c r="N52" s="48"/>
      <c r="O52" s="48"/>
      <c r="P52" s="66"/>
      <c r="R52" s="64"/>
      <c r="S52" s="523"/>
      <c r="T52" s="523"/>
      <c r="U52" s="65"/>
      <c r="V52" s="48"/>
      <c r="W52" s="48"/>
      <c r="X52" s="66"/>
      <c r="Z52" s="64"/>
      <c r="AA52" s="523"/>
      <c r="AB52" s="523"/>
      <c r="AC52" s="65"/>
      <c r="AD52" s="48"/>
      <c r="AE52" s="48"/>
      <c r="AF52" s="66"/>
      <c r="AH52" s="64"/>
      <c r="AI52" s="523"/>
      <c r="AJ52" s="523"/>
      <c r="AK52" s="65"/>
      <c r="AL52" s="48"/>
      <c r="AM52" s="48"/>
      <c r="AN52" s="66"/>
    </row>
    <row r="53" spans="2:40" s="20" customFormat="1" ht="64.900000000000006" customHeight="1" x14ac:dyDescent="0.25">
      <c r="B53" s="338"/>
      <c r="C53" s="524"/>
      <c r="D53" s="524"/>
      <c r="E53" s="525"/>
      <c r="F53" s="525"/>
      <c r="G53" s="9"/>
    </row>
    <row r="54" spans="2:40" ht="59.25" customHeight="1" x14ac:dyDescent="0.25">
      <c r="B54" s="338"/>
      <c r="C54" s="529"/>
      <c r="D54" s="529"/>
      <c r="E54" s="529"/>
      <c r="F54" s="529"/>
      <c r="G54" s="529"/>
    </row>
    <row r="55" spans="2:40" ht="49.9" customHeight="1" x14ac:dyDescent="0.25">
      <c r="B55" s="338"/>
      <c r="C55" s="526"/>
      <c r="D55" s="526"/>
      <c r="E55" s="528"/>
      <c r="F55" s="528"/>
      <c r="G55" s="9"/>
    </row>
    <row r="56" spans="2:40" ht="100.15" customHeight="1" x14ac:dyDescent="0.25">
      <c r="B56" s="338"/>
      <c r="C56" s="526"/>
      <c r="D56" s="526"/>
      <c r="E56" s="527"/>
      <c r="F56" s="527"/>
      <c r="G56" s="9"/>
    </row>
    <row r="57" spans="2:40" x14ac:dyDescent="0.25">
      <c r="B57" s="338"/>
      <c r="C57" s="338"/>
      <c r="D57" s="338"/>
      <c r="E57" s="9"/>
      <c r="F57" s="9"/>
      <c r="G57" s="9"/>
    </row>
    <row r="58" spans="2:40" x14ac:dyDescent="0.25">
      <c r="B58" s="338"/>
      <c r="C58" s="524"/>
      <c r="D58" s="524"/>
      <c r="E58" s="9"/>
      <c r="F58" s="9"/>
      <c r="G58" s="9"/>
    </row>
    <row r="59" spans="2:40" ht="49.9" customHeight="1" x14ac:dyDescent="0.25">
      <c r="B59" s="338"/>
      <c r="C59" s="524"/>
      <c r="D59" s="524"/>
      <c r="E59" s="527"/>
      <c r="F59" s="527"/>
      <c r="G59" s="9"/>
    </row>
    <row r="60" spans="2:40" ht="100.15" customHeight="1" x14ac:dyDescent="0.25">
      <c r="B60" s="338"/>
      <c r="C60" s="526"/>
      <c r="D60" s="526"/>
      <c r="E60" s="527"/>
      <c r="F60" s="527"/>
      <c r="G60" s="9"/>
    </row>
    <row r="61" spans="2:40" x14ac:dyDescent="0.25">
      <c r="B61" s="338"/>
      <c r="C61" s="21"/>
      <c r="D61" s="338"/>
      <c r="E61" s="2"/>
      <c r="F61" s="9"/>
      <c r="G61" s="9"/>
    </row>
    <row r="62" spans="2:40" x14ac:dyDescent="0.25">
      <c r="B62" s="338"/>
      <c r="C62" s="21"/>
      <c r="D62" s="21"/>
      <c r="E62" s="2"/>
      <c r="F62" s="2"/>
      <c r="G62" s="2"/>
    </row>
  </sheetData>
  <mergeCells count="138">
    <mergeCell ref="AI52:AJ52"/>
    <mergeCell ref="AI47:AL47"/>
    <mergeCell ref="AI48:AJ48"/>
    <mergeCell ref="AK48:AL48"/>
    <mergeCell ref="AI50:AJ50"/>
    <mergeCell ref="AK50:AL50"/>
    <mergeCell ref="AI16:AJ16"/>
    <mergeCell ref="AI29:AJ29"/>
    <mergeCell ref="AI30:AJ30"/>
    <mergeCell ref="AI45:AL45"/>
    <mergeCell ref="AI46:AJ46"/>
    <mergeCell ref="AK46:AL46"/>
    <mergeCell ref="AA50:AB50"/>
    <mergeCell ref="AC50:AD50"/>
    <mergeCell ref="AA52:AB52"/>
    <mergeCell ref="AI3:AM3"/>
    <mergeCell ref="AH4:AL4"/>
    <mergeCell ref="AI5:AL5"/>
    <mergeCell ref="AI7:AJ7"/>
    <mergeCell ref="AI8:AL8"/>
    <mergeCell ref="AI9:AJ9"/>
    <mergeCell ref="AK9:AL9"/>
    <mergeCell ref="AI10:AJ10"/>
    <mergeCell ref="AK10:AL10"/>
    <mergeCell ref="AI12:AJ12"/>
    <mergeCell ref="AK12:AL12"/>
    <mergeCell ref="AI13:AL13"/>
    <mergeCell ref="AI15:AJ15"/>
    <mergeCell ref="AA45:AD45"/>
    <mergeCell ref="AA46:AB46"/>
    <mergeCell ref="AC46:AD46"/>
    <mergeCell ref="AA47:AD47"/>
    <mergeCell ref="AA48:AB48"/>
    <mergeCell ref="AC48:AD48"/>
    <mergeCell ref="AA13:AD13"/>
    <mergeCell ref="AA15:AB15"/>
    <mergeCell ref="AA16:AB16"/>
    <mergeCell ref="AA29:AB29"/>
    <mergeCell ref="AA30:AB30"/>
    <mergeCell ref="AA9:AB9"/>
    <mergeCell ref="AC9:AD9"/>
    <mergeCell ref="AA10:AB10"/>
    <mergeCell ref="AC10:AD10"/>
    <mergeCell ref="AA12:AB12"/>
    <mergeCell ref="AC12:AD12"/>
    <mergeCell ref="AA3:AE3"/>
    <mergeCell ref="Z4:AD4"/>
    <mergeCell ref="AA5:AD5"/>
    <mergeCell ref="AA7:AB7"/>
    <mergeCell ref="AA8:AD8"/>
    <mergeCell ref="S52:T52"/>
    <mergeCell ref="C53:D53"/>
    <mergeCell ref="E53:F53"/>
    <mergeCell ref="C60:D60"/>
    <mergeCell ref="E60:F60"/>
    <mergeCell ref="C55:D55"/>
    <mergeCell ref="E55:F55"/>
    <mergeCell ref="C56:D56"/>
    <mergeCell ref="E56:F56"/>
    <mergeCell ref="C58:D58"/>
    <mergeCell ref="C59:D59"/>
    <mergeCell ref="E59:F59"/>
    <mergeCell ref="C54:G54"/>
    <mergeCell ref="C50:D50"/>
    <mergeCell ref="E50:F50"/>
    <mergeCell ref="K50:L50"/>
    <mergeCell ref="M50:N50"/>
    <mergeCell ref="C52:D52"/>
    <mergeCell ref="K52:L52"/>
    <mergeCell ref="S50:T50"/>
    <mergeCell ref="U50:V50"/>
    <mergeCell ref="C47:F47"/>
    <mergeCell ref="K47:N47"/>
    <mergeCell ref="S47:V47"/>
    <mergeCell ref="C48:D48"/>
    <mergeCell ref="E48:F48"/>
    <mergeCell ref="K48:L48"/>
    <mergeCell ref="M48:N48"/>
    <mergeCell ref="S48:T48"/>
    <mergeCell ref="U48:V48"/>
    <mergeCell ref="U49:V49"/>
    <mergeCell ref="U46:V46"/>
    <mergeCell ref="C30:D30"/>
    <mergeCell ref="K30:L30"/>
    <mergeCell ref="S30:T30"/>
    <mergeCell ref="C45:F45"/>
    <mergeCell ref="K45:N45"/>
    <mergeCell ref="S45:V45"/>
    <mergeCell ref="C46:D46"/>
    <mergeCell ref="E46:F46"/>
    <mergeCell ref="K46:L46"/>
    <mergeCell ref="M46:N46"/>
    <mergeCell ref="S46:T46"/>
    <mergeCell ref="C16:D16"/>
    <mergeCell ref="K16:L16"/>
    <mergeCell ref="S16:T16"/>
    <mergeCell ref="C29:D29"/>
    <mergeCell ref="K29:L29"/>
    <mergeCell ref="S29:T29"/>
    <mergeCell ref="C13:F13"/>
    <mergeCell ref="K13:N13"/>
    <mergeCell ref="S13:V13"/>
    <mergeCell ref="C15:D15"/>
    <mergeCell ref="K15:L15"/>
    <mergeCell ref="S15:T15"/>
    <mergeCell ref="U12:V12"/>
    <mergeCell ref="C10:D10"/>
    <mergeCell ref="E10:F10"/>
    <mergeCell ref="K10:L10"/>
    <mergeCell ref="M10:N10"/>
    <mergeCell ref="S10:T10"/>
    <mergeCell ref="U10:V10"/>
    <mergeCell ref="C12:D12"/>
    <mergeCell ref="E12:F12"/>
    <mergeCell ref="K12:L12"/>
    <mergeCell ref="M12:N12"/>
    <mergeCell ref="S12:T12"/>
    <mergeCell ref="C8:F8"/>
    <mergeCell ref="K8:N8"/>
    <mergeCell ref="S8:V8"/>
    <mergeCell ref="C9:D9"/>
    <mergeCell ref="E9:F9"/>
    <mergeCell ref="K9:L9"/>
    <mergeCell ref="M9:N9"/>
    <mergeCell ref="S9:T9"/>
    <mergeCell ref="U9:V9"/>
    <mergeCell ref="C5:F5"/>
    <mergeCell ref="K5:N5"/>
    <mergeCell ref="S5:V5"/>
    <mergeCell ref="C7:D7"/>
    <mergeCell ref="K7:L7"/>
    <mergeCell ref="S7:T7"/>
    <mergeCell ref="C3:G3"/>
    <mergeCell ref="K3:O3"/>
    <mergeCell ref="S3:W3"/>
    <mergeCell ref="B4:F4"/>
    <mergeCell ref="J4:N4"/>
    <mergeCell ref="R4:V4"/>
  </mergeCells>
  <dataValidations count="2">
    <dataValidation type="list" allowBlank="1" showInputMessage="1" showErrorMessage="1" sqref="E59" xr:uid="{00000000-0002-0000-0100-000000000000}">
      <formula1>$J$65:$J$66</formula1>
    </dataValidation>
    <dataValidation type="whole" allowBlank="1" showInputMessage="1" showErrorMessage="1" sqref="E55 E48:E49 AK9 M48:M49 M9 U48:U49 U9 AC48:AC49 AC9 AK48:AK49 E9" xr:uid="{00000000-0002-0000-0100-000001000000}">
      <formula1>-999999999</formula1>
      <formula2>999999999</formula2>
    </dataValidation>
  </dataValidations>
  <pageMargins left="0.25" right="0.25" top="0.18" bottom="0.19" header="0.17" footer="0.17"/>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H61"/>
  <sheetViews>
    <sheetView topLeftCell="A15" zoomScale="95" zoomScaleNormal="95" workbookViewId="0">
      <selection activeCell="E31" sqref="E31:F31"/>
    </sheetView>
  </sheetViews>
  <sheetFormatPr defaultColWidth="8.7109375" defaultRowHeight="15" x14ac:dyDescent="0.25"/>
  <cols>
    <col min="1" max="2" width="1.7109375" customWidth="1"/>
    <col min="3" max="4" width="51" customWidth="1"/>
    <col min="5" max="5" width="22.7109375" customWidth="1"/>
    <col min="6" max="6" width="49.28515625" customWidth="1"/>
    <col min="7" max="7" width="1.140625" customWidth="1"/>
    <col min="8" max="8" width="1.42578125" customWidth="1"/>
  </cols>
  <sheetData>
    <row r="1" spans="2:7" thickBot="1" x14ac:dyDescent="0.35"/>
    <row r="2" spans="2:7" thickBot="1" x14ac:dyDescent="0.35">
      <c r="B2" s="78"/>
      <c r="C2" s="79"/>
      <c r="D2" s="79"/>
      <c r="E2" s="79"/>
      <c r="F2" s="79"/>
      <c r="G2" s="80"/>
    </row>
    <row r="3" spans="2:7" ht="21" thickBot="1" x14ac:dyDescent="0.4">
      <c r="B3" s="81"/>
      <c r="C3" s="498" t="s">
        <v>218</v>
      </c>
      <c r="D3" s="499"/>
      <c r="E3" s="499"/>
      <c r="F3" s="500"/>
      <c r="G3" s="50"/>
    </row>
    <row r="4" spans="2:7" ht="14.45" x14ac:dyDescent="0.3">
      <c r="B4" s="501"/>
      <c r="C4" s="532"/>
      <c r="D4" s="532"/>
      <c r="E4" s="532"/>
      <c r="F4" s="532"/>
      <c r="G4" s="50"/>
    </row>
    <row r="5" spans="2:7" ht="14.45" x14ac:dyDescent="0.3">
      <c r="B5" s="51"/>
      <c r="C5" s="546"/>
      <c r="D5" s="546"/>
      <c r="E5" s="546"/>
      <c r="F5" s="546"/>
      <c r="G5" s="50"/>
    </row>
    <row r="6" spans="2:7" ht="14.45" x14ac:dyDescent="0.3">
      <c r="B6" s="51"/>
      <c r="C6" s="52"/>
      <c r="D6" s="53"/>
      <c r="E6" s="52"/>
      <c r="F6" s="53"/>
      <c r="G6" s="50"/>
    </row>
    <row r="7" spans="2:7" ht="14.45" x14ac:dyDescent="0.3">
      <c r="B7" s="51"/>
      <c r="C7" s="531" t="s">
        <v>227</v>
      </c>
      <c r="D7" s="531"/>
      <c r="E7" s="54"/>
      <c r="F7" s="53"/>
      <c r="G7" s="50"/>
    </row>
    <row r="8" spans="2:7" thickBot="1" x14ac:dyDescent="0.35">
      <c r="B8" s="51"/>
      <c r="C8" s="533" t="s">
        <v>279</v>
      </c>
      <c r="D8" s="533"/>
      <c r="E8" s="533"/>
      <c r="F8" s="533"/>
      <c r="G8" s="50"/>
    </row>
    <row r="9" spans="2:7" thickBot="1" x14ac:dyDescent="0.35">
      <c r="B9" s="51"/>
      <c r="C9" s="27" t="s">
        <v>229</v>
      </c>
      <c r="D9" s="28" t="s">
        <v>228</v>
      </c>
      <c r="E9" s="547" t="s">
        <v>259</v>
      </c>
      <c r="F9" s="548"/>
      <c r="G9" s="50"/>
    </row>
    <row r="10" spans="2:7" ht="30" customHeight="1" x14ac:dyDescent="0.25">
      <c r="B10" s="51"/>
      <c r="C10" s="420" t="s">
        <v>862</v>
      </c>
      <c r="D10" s="29"/>
      <c r="E10" s="557"/>
      <c r="F10" s="558"/>
      <c r="G10" s="50"/>
    </row>
    <row r="11" spans="2:7" ht="60" customHeight="1" x14ac:dyDescent="0.25">
      <c r="B11" s="51"/>
      <c r="C11" s="29" t="s">
        <v>863</v>
      </c>
      <c r="D11" s="460" t="s">
        <v>1040</v>
      </c>
      <c r="E11" s="559" t="s">
        <v>1050</v>
      </c>
      <c r="F11" s="560"/>
      <c r="G11" s="50"/>
    </row>
    <row r="12" spans="2:7" ht="30" customHeight="1" x14ac:dyDescent="0.25">
      <c r="B12" s="51"/>
      <c r="C12" s="419" t="s">
        <v>864</v>
      </c>
      <c r="D12" s="461"/>
      <c r="E12" s="561"/>
      <c r="F12" s="562"/>
      <c r="G12" s="50"/>
    </row>
    <row r="13" spans="2:7" ht="48.75" customHeight="1" x14ac:dyDescent="0.25">
      <c r="B13" s="51"/>
      <c r="C13" s="30" t="s">
        <v>865</v>
      </c>
      <c r="D13" s="461" t="s">
        <v>1042</v>
      </c>
      <c r="E13" s="534" t="s">
        <v>869</v>
      </c>
      <c r="F13" s="535"/>
      <c r="G13" s="50"/>
    </row>
    <row r="14" spans="2:7" ht="69.75" customHeight="1" x14ac:dyDescent="0.25">
      <c r="B14" s="51"/>
      <c r="C14" s="30" t="s">
        <v>868</v>
      </c>
      <c r="D14" s="461" t="s">
        <v>1040</v>
      </c>
      <c r="E14" s="534" t="s">
        <v>1043</v>
      </c>
      <c r="F14" s="535"/>
      <c r="G14" s="50"/>
    </row>
    <row r="15" spans="2:7" ht="62.25" customHeight="1" x14ac:dyDescent="0.25">
      <c r="B15" s="51"/>
      <c r="C15" s="30" t="s">
        <v>866</v>
      </c>
      <c r="D15" s="461" t="s">
        <v>1042</v>
      </c>
      <c r="E15" s="539" t="s">
        <v>1044</v>
      </c>
      <c r="F15" s="540"/>
      <c r="G15" s="50"/>
    </row>
    <row r="16" spans="2:7" ht="49.5" customHeight="1" x14ac:dyDescent="0.25">
      <c r="B16" s="51"/>
      <c r="C16" s="30" t="s">
        <v>867</v>
      </c>
      <c r="D16" s="461" t="s">
        <v>1040</v>
      </c>
      <c r="E16" s="539" t="s">
        <v>1045</v>
      </c>
      <c r="F16" s="540"/>
      <c r="G16" s="50"/>
    </row>
    <row r="17" spans="2:7" ht="43.5" customHeight="1" x14ac:dyDescent="0.25">
      <c r="B17" s="51"/>
      <c r="C17" s="30" t="s">
        <v>874</v>
      </c>
      <c r="D17" s="461" t="s">
        <v>1040</v>
      </c>
      <c r="E17" s="541" t="s">
        <v>876</v>
      </c>
      <c r="F17" s="542"/>
      <c r="G17" s="50"/>
    </row>
    <row r="18" spans="2:7" ht="47.25" customHeight="1" x14ac:dyDescent="0.25">
      <c r="B18" s="51"/>
      <c r="C18" s="30" t="s">
        <v>870</v>
      </c>
      <c r="D18" s="461" t="s">
        <v>1042</v>
      </c>
      <c r="E18" s="563" t="s">
        <v>877</v>
      </c>
      <c r="F18" s="540"/>
      <c r="G18" s="50"/>
    </row>
    <row r="19" spans="2:7" ht="45.75" customHeight="1" x14ac:dyDescent="0.25">
      <c r="B19" s="51"/>
      <c r="C19" s="30" t="s">
        <v>875</v>
      </c>
      <c r="D19" s="461" t="s">
        <v>1040</v>
      </c>
      <c r="E19" s="541" t="s">
        <v>1046</v>
      </c>
      <c r="F19" s="542"/>
      <c r="G19" s="50"/>
    </row>
    <row r="20" spans="2:7" ht="30" customHeight="1" x14ac:dyDescent="0.25">
      <c r="B20" s="51"/>
      <c r="C20" s="419" t="s">
        <v>871</v>
      </c>
      <c r="D20" s="461"/>
      <c r="E20" s="539"/>
      <c r="F20" s="545"/>
      <c r="G20" s="50"/>
    </row>
    <row r="21" spans="2:7" ht="78" customHeight="1" x14ac:dyDescent="0.25">
      <c r="B21" s="51"/>
      <c r="C21" s="30" t="s">
        <v>878</v>
      </c>
      <c r="D21" s="461" t="s">
        <v>1042</v>
      </c>
      <c r="E21" s="534" t="s">
        <v>1047</v>
      </c>
      <c r="F21" s="535"/>
      <c r="G21" s="50"/>
    </row>
    <row r="22" spans="2:7" ht="30" customHeight="1" x14ac:dyDescent="0.25">
      <c r="B22" s="51"/>
      <c r="C22" s="419" t="s">
        <v>872</v>
      </c>
      <c r="D22" s="461"/>
      <c r="E22" s="539"/>
      <c r="F22" s="545"/>
      <c r="G22" s="50"/>
    </row>
    <row r="23" spans="2:7" ht="52.5" customHeight="1" x14ac:dyDescent="0.25">
      <c r="B23" s="51"/>
      <c r="C23" s="30" t="s">
        <v>879</v>
      </c>
      <c r="D23" s="461" t="s">
        <v>1040</v>
      </c>
      <c r="E23" s="539" t="s">
        <v>1048</v>
      </c>
      <c r="F23" s="540"/>
      <c r="G23" s="50"/>
    </row>
    <row r="24" spans="2:7" ht="30" customHeight="1" x14ac:dyDescent="0.25">
      <c r="B24" s="51"/>
      <c r="C24" s="419" t="s">
        <v>873</v>
      </c>
      <c r="D24" s="461"/>
      <c r="E24" s="539"/>
      <c r="F24" s="545"/>
      <c r="G24" s="50"/>
    </row>
    <row r="25" spans="2:7" ht="43.5" customHeight="1" x14ac:dyDescent="0.25">
      <c r="B25" s="51"/>
      <c r="C25" s="30" t="s">
        <v>880</v>
      </c>
      <c r="D25" s="461" t="s">
        <v>1040</v>
      </c>
      <c r="E25" s="539" t="s">
        <v>1049</v>
      </c>
      <c r="F25" s="540"/>
      <c r="G25" s="50"/>
    </row>
    <row r="26" spans="2:7" x14ac:dyDescent="0.25">
      <c r="B26" s="51"/>
      <c r="C26" s="53"/>
      <c r="D26" s="53"/>
      <c r="E26" s="53"/>
      <c r="F26" s="53"/>
      <c r="G26" s="50"/>
    </row>
    <row r="27" spans="2:7" x14ac:dyDescent="0.25">
      <c r="B27" s="51"/>
      <c r="C27" s="537" t="s">
        <v>243</v>
      </c>
      <c r="D27" s="537"/>
      <c r="E27" s="537"/>
      <c r="F27" s="537"/>
      <c r="G27" s="50"/>
    </row>
    <row r="28" spans="2:7" ht="15.75" thickBot="1" x14ac:dyDescent="0.3">
      <c r="B28" s="51"/>
      <c r="C28" s="538" t="s">
        <v>257</v>
      </c>
      <c r="D28" s="538"/>
      <c r="E28" s="538"/>
      <c r="F28" s="538"/>
      <c r="G28" s="50"/>
    </row>
    <row r="29" spans="2:7" ht="15.75" thickBot="1" x14ac:dyDescent="0.3">
      <c r="B29" s="51"/>
      <c r="C29" s="27" t="s">
        <v>229</v>
      </c>
      <c r="D29" s="28" t="s">
        <v>228</v>
      </c>
      <c r="E29" s="547" t="s">
        <v>259</v>
      </c>
      <c r="F29" s="548"/>
      <c r="G29" s="50"/>
    </row>
    <row r="30" spans="2:7" ht="63.75" customHeight="1" x14ac:dyDescent="0.25">
      <c r="B30" s="51"/>
      <c r="C30" s="29" t="s">
        <v>1041</v>
      </c>
      <c r="D30" s="460" t="s">
        <v>1042</v>
      </c>
      <c r="E30" s="559" t="s">
        <v>1052</v>
      </c>
      <c r="F30" s="560"/>
      <c r="G30" s="50"/>
    </row>
    <row r="31" spans="2:7" ht="40.15" customHeight="1" x14ac:dyDescent="0.25">
      <c r="B31" s="51"/>
      <c r="C31" s="30"/>
      <c r="D31" s="30"/>
      <c r="E31" s="561"/>
      <c r="F31" s="562"/>
      <c r="G31" s="50"/>
    </row>
    <row r="32" spans="2:7" ht="40.15" customHeight="1" x14ac:dyDescent="0.25">
      <c r="B32" s="51"/>
      <c r="C32" s="30"/>
      <c r="D32" s="30"/>
      <c r="E32" s="561"/>
      <c r="F32" s="562"/>
      <c r="G32" s="50"/>
    </row>
    <row r="33" spans="2:8" ht="40.15" customHeight="1" thickBot="1" x14ac:dyDescent="0.3">
      <c r="B33" s="51"/>
      <c r="C33" s="31"/>
      <c r="D33" s="31"/>
      <c r="E33" s="543"/>
      <c r="F33" s="544"/>
      <c r="G33" s="50"/>
    </row>
    <row r="34" spans="2:8" x14ac:dyDescent="0.25">
      <c r="B34" s="51"/>
      <c r="C34" s="53"/>
      <c r="D34" s="53"/>
      <c r="E34" s="53"/>
      <c r="F34" s="53"/>
      <c r="G34" s="50"/>
    </row>
    <row r="35" spans="2:8" x14ac:dyDescent="0.25">
      <c r="B35" s="51"/>
      <c r="C35" s="53"/>
      <c r="D35" s="53"/>
      <c r="E35" s="53"/>
      <c r="F35" s="53"/>
      <c r="G35" s="50"/>
    </row>
    <row r="36" spans="2:8" ht="31.5" customHeight="1" x14ac:dyDescent="0.25">
      <c r="B36" s="51"/>
      <c r="C36" s="536" t="s">
        <v>242</v>
      </c>
      <c r="D36" s="536"/>
      <c r="E36" s="536"/>
      <c r="F36" s="536"/>
      <c r="G36" s="50"/>
    </row>
    <row r="37" spans="2:8" ht="15.75" thickBot="1" x14ac:dyDescent="0.3">
      <c r="B37" s="51"/>
      <c r="C37" s="533" t="s">
        <v>260</v>
      </c>
      <c r="D37" s="533"/>
      <c r="E37" s="569"/>
      <c r="F37" s="569"/>
      <c r="G37" s="50"/>
    </row>
    <row r="38" spans="2:8" ht="100.15" customHeight="1" thickBot="1" x14ac:dyDescent="0.3">
      <c r="B38" s="51"/>
      <c r="C38" s="554" t="s">
        <v>1051</v>
      </c>
      <c r="D38" s="555"/>
      <c r="E38" s="555"/>
      <c r="F38" s="556"/>
      <c r="G38" s="50"/>
    </row>
    <row r="39" spans="2:8" ht="15.75" thickBot="1" x14ac:dyDescent="0.3">
      <c r="B39" s="353"/>
      <c r="C39" s="566"/>
      <c r="D39" s="567"/>
      <c r="E39" s="566"/>
      <c r="F39" s="567"/>
      <c r="G39" s="55"/>
      <c r="H39" s="337"/>
    </row>
    <row r="40" spans="2:8" ht="15" customHeight="1" x14ac:dyDescent="0.25">
      <c r="B40" s="354"/>
      <c r="C40" s="568"/>
      <c r="D40" s="568"/>
      <c r="E40" s="568"/>
      <c r="F40" s="568"/>
      <c r="G40" s="354"/>
    </row>
    <row r="41" spans="2:8" x14ac:dyDescent="0.25">
      <c r="B41" s="6"/>
      <c r="C41" s="568"/>
      <c r="D41" s="568"/>
      <c r="E41" s="568"/>
      <c r="F41" s="568"/>
      <c r="G41" s="6"/>
    </row>
    <row r="42" spans="2:8" x14ac:dyDescent="0.25">
      <c r="B42" s="6"/>
      <c r="C42" s="565"/>
      <c r="D42" s="565"/>
      <c r="E42" s="565"/>
      <c r="F42" s="565"/>
      <c r="G42" s="6"/>
    </row>
    <row r="43" spans="2:8" x14ac:dyDescent="0.25">
      <c r="B43" s="6"/>
      <c r="C43" s="6"/>
      <c r="D43" s="6"/>
      <c r="E43" s="6"/>
      <c r="F43" s="6"/>
      <c r="G43" s="6"/>
    </row>
    <row r="44" spans="2:8" x14ac:dyDescent="0.25">
      <c r="B44" s="6"/>
      <c r="C44" s="6"/>
      <c r="D44" s="6"/>
      <c r="E44" s="6"/>
      <c r="F44" s="6"/>
      <c r="G44" s="6"/>
    </row>
    <row r="45" spans="2:8" x14ac:dyDescent="0.25">
      <c r="B45" s="6"/>
      <c r="C45" s="549"/>
      <c r="D45" s="549"/>
      <c r="E45" s="5"/>
      <c r="F45" s="6"/>
      <c r="G45" s="6"/>
    </row>
    <row r="46" spans="2:8" x14ac:dyDescent="0.25">
      <c r="B46" s="6"/>
      <c r="C46" s="549"/>
      <c r="D46" s="549"/>
      <c r="E46" s="5"/>
      <c r="F46" s="6"/>
      <c r="G46" s="6"/>
    </row>
    <row r="47" spans="2:8" x14ac:dyDescent="0.25">
      <c r="B47" s="6"/>
      <c r="C47" s="564"/>
      <c r="D47" s="564"/>
      <c r="E47" s="564"/>
      <c r="F47" s="564"/>
      <c r="G47" s="6"/>
    </row>
    <row r="48" spans="2:8" x14ac:dyDescent="0.25">
      <c r="B48" s="6"/>
      <c r="C48" s="552"/>
      <c r="D48" s="552"/>
      <c r="E48" s="553"/>
      <c r="F48" s="553"/>
      <c r="G48" s="6"/>
    </row>
    <row r="49" spans="2:7" x14ac:dyDescent="0.25">
      <c r="B49" s="6"/>
      <c r="C49" s="552"/>
      <c r="D49" s="552"/>
      <c r="E49" s="550"/>
      <c r="F49" s="550"/>
      <c r="G49" s="6"/>
    </row>
    <row r="50" spans="2:7" x14ac:dyDescent="0.25">
      <c r="B50" s="6"/>
      <c r="C50" s="6"/>
      <c r="D50" s="6"/>
      <c r="E50" s="6"/>
      <c r="F50" s="6"/>
      <c r="G50" s="6"/>
    </row>
    <row r="51" spans="2:7" x14ac:dyDescent="0.25">
      <c r="B51" s="6"/>
      <c r="C51" s="549"/>
      <c r="D51" s="549"/>
      <c r="E51" s="5"/>
      <c r="F51" s="6"/>
      <c r="G51" s="6"/>
    </row>
    <row r="52" spans="2:7" x14ac:dyDescent="0.25">
      <c r="B52" s="6"/>
      <c r="C52" s="549"/>
      <c r="D52" s="549"/>
      <c r="E52" s="551"/>
      <c r="F52" s="551"/>
      <c r="G52" s="6"/>
    </row>
    <row r="53" spans="2:7" x14ac:dyDescent="0.25">
      <c r="B53" s="6"/>
      <c r="C53" s="5"/>
      <c r="D53" s="5"/>
      <c r="E53" s="5"/>
      <c r="F53" s="5"/>
      <c r="G53" s="6"/>
    </row>
    <row r="54" spans="2:7" x14ac:dyDescent="0.25">
      <c r="B54" s="6"/>
      <c r="C54" s="552"/>
      <c r="D54" s="552"/>
      <c r="E54" s="553"/>
      <c r="F54" s="553"/>
      <c r="G54" s="6"/>
    </row>
    <row r="55" spans="2:7" x14ac:dyDescent="0.25">
      <c r="B55" s="6"/>
      <c r="C55" s="552"/>
      <c r="D55" s="552"/>
      <c r="E55" s="550"/>
      <c r="F55" s="550"/>
      <c r="G55" s="6"/>
    </row>
    <row r="56" spans="2:7" x14ac:dyDescent="0.25">
      <c r="B56" s="6"/>
      <c r="C56" s="6"/>
      <c r="D56" s="6"/>
      <c r="E56" s="6"/>
      <c r="F56" s="6"/>
      <c r="G56" s="6"/>
    </row>
    <row r="57" spans="2:7" x14ac:dyDescent="0.25">
      <c r="B57" s="6"/>
      <c r="C57" s="549"/>
      <c r="D57" s="549"/>
      <c r="E57" s="6"/>
      <c r="F57" s="6"/>
      <c r="G57" s="6"/>
    </row>
    <row r="58" spans="2:7" x14ac:dyDescent="0.25">
      <c r="B58" s="6"/>
      <c r="C58" s="549"/>
      <c r="D58" s="549"/>
      <c r="E58" s="550"/>
      <c r="F58" s="550"/>
      <c r="G58" s="6"/>
    </row>
    <row r="59" spans="2:7" x14ac:dyDescent="0.25">
      <c r="B59" s="6"/>
      <c r="C59" s="552"/>
      <c r="D59" s="552"/>
      <c r="E59" s="550"/>
      <c r="F59" s="550"/>
      <c r="G59" s="6"/>
    </row>
    <row r="60" spans="2:7" x14ac:dyDescent="0.25">
      <c r="B60" s="6"/>
      <c r="C60" s="7"/>
      <c r="D60" s="6"/>
      <c r="E60" s="7"/>
      <c r="F60" s="6"/>
      <c r="G60" s="6"/>
    </row>
    <row r="61" spans="2:7" x14ac:dyDescent="0.25">
      <c r="B61" s="6"/>
      <c r="C61" s="7"/>
      <c r="D61" s="7"/>
      <c r="E61" s="7"/>
      <c r="F61" s="7"/>
      <c r="G61" s="7"/>
    </row>
  </sheetData>
  <mergeCells count="60">
    <mergeCell ref="E37:F37"/>
    <mergeCell ref="E29:F29"/>
    <mergeCell ref="E30:F30"/>
    <mergeCell ref="E31:F31"/>
    <mergeCell ref="E32:F32"/>
    <mergeCell ref="C42:D42"/>
    <mergeCell ref="E42:F42"/>
    <mergeCell ref="C39:D39"/>
    <mergeCell ref="E39:F39"/>
    <mergeCell ref="C40:D40"/>
    <mergeCell ref="E40:F40"/>
    <mergeCell ref="C41:D41"/>
    <mergeCell ref="E41:F41"/>
    <mergeCell ref="C59:D59"/>
    <mergeCell ref="E59:F59"/>
    <mergeCell ref="C55:D55"/>
    <mergeCell ref="E55:F55"/>
    <mergeCell ref="C45:D45"/>
    <mergeCell ref="C46:D46"/>
    <mergeCell ref="E49:F49"/>
    <mergeCell ref="C51:D51"/>
    <mergeCell ref="C47:F47"/>
    <mergeCell ref="C48:D48"/>
    <mergeCell ref="C3:F3"/>
    <mergeCell ref="C57:D57"/>
    <mergeCell ref="C58:D58"/>
    <mergeCell ref="E58:F58"/>
    <mergeCell ref="C52:D52"/>
    <mergeCell ref="E52:F52"/>
    <mergeCell ref="C54:D54"/>
    <mergeCell ref="E54:F54"/>
    <mergeCell ref="C38:F38"/>
    <mergeCell ref="C37:D37"/>
    <mergeCell ref="E10:F10"/>
    <mergeCell ref="E11:F11"/>
    <mergeCell ref="E12:F12"/>
    <mergeCell ref="E48:F48"/>
    <mergeCell ref="C49:D49"/>
    <mergeCell ref="E18:F18"/>
    <mergeCell ref="B4:F4"/>
    <mergeCell ref="C5:F5"/>
    <mergeCell ref="C7:D7"/>
    <mergeCell ref="C8:F8"/>
    <mergeCell ref="E9:F9"/>
    <mergeCell ref="E13:F13"/>
    <mergeCell ref="E14:F14"/>
    <mergeCell ref="C36:F36"/>
    <mergeCell ref="C27:F27"/>
    <mergeCell ref="C28:F28"/>
    <mergeCell ref="E16:F16"/>
    <mergeCell ref="E17:F17"/>
    <mergeCell ref="E33:F33"/>
    <mergeCell ref="E15:F15"/>
    <mergeCell ref="E25:F25"/>
    <mergeCell ref="E19:F19"/>
    <mergeCell ref="E20:F20"/>
    <mergeCell ref="E21:F21"/>
    <mergeCell ref="E22:F22"/>
    <mergeCell ref="E23:F23"/>
    <mergeCell ref="E24:F24"/>
  </mergeCells>
  <dataValidations disablePrompts="1" count="2">
    <dataValidation type="whole" allowBlank="1" showInputMessage="1" showErrorMessage="1" sqref="E54 E48" xr:uid="{00000000-0002-0000-0300-000000000000}">
      <formula1>-999999999</formula1>
      <formula2>999999999</formula2>
    </dataValidation>
    <dataValidation type="list" allowBlank="1" showInputMessage="1" showErrorMessage="1" sqref="E58" xr:uid="{00000000-0002-0000-0300-000001000000}">
      <formula1>$K$65:$K$66</formula1>
    </dataValidation>
  </dataValidations>
  <pageMargins left="0.25" right="0.25" top="0.17" bottom="0.17" header="0.17" footer="0.17"/>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B1:U71"/>
  <sheetViews>
    <sheetView topLeftCell="E22" zoomScaleNormal="100" workbookViewId="0">
      <selection activeCell="K23" sqref="K23"/>
    </sheetView>
  </sheetViews>
  <sheetFormatPr defaultColWidth="9.28515625" defaultRowHeight="15" x14ac:dyDescent="0.25"/>
  <cols>
    <col min="1" max="2" width="1.7109375" style="246" customWidth="1"/>
    <col min="3" max="3" width="45.5703125" style="246" customWidth="1"/>
    <col min="4" max="4" width="33.7109375" style="246" customWidth="1"/>
    <col min="5" max="6" width="38.42578125" style="246" customWidth="1"/>
    <col min="7" max="7" width="36.28515625" style="246" customWidth="1"/>
    <col min="8" max="8" width="24" style="246" customWidth="1"/>
    <col min="9" max="9" width="25.5703125" style="246" customWidth="1"/>
    <col min="10" max="10" width="22" style="246" customWidth="1"/>
    <col min="11" max="11" width="24.5703125" style="246" customWidth="1"/>
    <col min="12" max="12" width="24.42578125" style="246" customWidth="1"/>
    <col min="13" max="14" width="2" style="246" customWidth="1"/>
    <col min="15" max="16384" width="9.28515625" style="246"/>
  </cols>
  <sheetData>
    <row r="1" spans="2:14" thickBot="1" x14ac:dyDescent="0.35"/>
    <row r="2" spans="2:14" thickBot="1" x14ac:dyDescent="0.35">
      <c r="B2" s="302"/>
      <c r="C2" s="301"/>
      <c r="D2" s="301"/>
      <c r="E2" s="301"/>
      <c r="F2" s="301"/>
      <c r="G2" s="301"/>
      <c r="H2" s="301"/>
      <c r="I2" s="301"/>
      <c r="J2" s="301"/>
      <c r="K2" s="301"/>
      <c r="L2" s="301"/>
      <c r="M2" s="300"/>
      <c r="N2" s="247"/>
    </row>
    <row r="3" spans="2:14" customFormat="1" ht="21" thickBot="1" x14ac:dyDescent="0.4">
      <c r="B3" s="81"/>
      <c r="C3" s="615" t="s">
        <v>703</v>
      </c>
      <c r="D3" s="616"/>
      <c r="E3" s="616"/>
      <c r="F3" s="616"/>
      <c r="G3" s="617"/>
      <c r="H3" s="299"/>
      <c r="I3" s="299"/>
      <c r="J3" s="299"/>
      <c r="K3" s="299"/>
      <c r="L3" s="299"/>
      <c r="M3" s="298"/>
      <c r="N3" s="82"/>
    </row>
    <row r="4" spans="2:14" customFormat="1" ht="14.45" x14ac:dyDescent="0.3">
      <c r="B4" s="81"/>
      <c r="C4" s="299"/>
      <c r="D4" s="299"/>
      <c r="E4" s="299"/>
      <c r="F4" s="299"/>
      <c r="G4" s="299"/>
      <c r="H4" s="299"/>
      <c r="I4" s="299"/>
      <c r="J4" s="299"/>
      <c r="K4" s="299"/>
      <c r="L4" s="299"/>
      <c r="M4" s="298"/>
      <c r="N4" s="82"/>
    </row>
    <row r="5" spans="2:14" ht="14.45" x14ac:dyDescent="0.3">
      <c r="B5" s="252"/>
      <c r="C5" s="289"/>
      <c r="D5" s="289"/>
      <c r="E5" s="289"/>
      <c r="F5" s="289"/>
      <c r="G5" s="289"/>
      <c r="H5" s="289"/>
      <c r="I5" s="289"/>
      <c r="J5" s="289"/>
      <c r="K5" s="289"/>
      <c r="L5" s="289"/>
      <c r="M5" s="253"/>
      <c r="N5" s="247"/>
    </row>
    <row r="6" spans="2:14" ht="14.45" x14ac:dyDescent="0.3">
      <c r="B6" s="252"/>
      <c r="C6" s="256" t="s">
        <v>702</v>
      </c>
      <c r="D6" s="289"/>
      <c r="E6" s="289"/>
      <c r="F6" s="289"/>
      <c r="G6" s="289"/>
      <c r="H6" s="289"/>
      <c r="I6" s="289"/>
      <c r="J6" s="289"/>
      <c r="K6" s="289"/>
      <c r="L6" s="289"/>
      <c r="M6" s="253"/>
      <c r="N6" s="247"/>
    </row>
    <row r="7" spans="2:14" thickBot="1" x14ac:dyDescent="0.35">
      <c r="B7" s="252"/>
      <c r="C7" s="289"/>
      <c r="D7" s="289"/>
      <c r="E7" s="289"/>
      <c r="F7" s="289"/>
      <c r="G7" s="289"/>
      <c r="H7" s="289"/>
      <c r="I7" s="289"/>
      <c r="J7" s="289"/>
      <c r="K7" s="289"/>
      <c r="L7" s="289"/>
      <c r="M7" s="253"/>
      <c r="N7" s="247"/>
    </row>
    <row r="8" spans="2:14" ht="51" customHeight="1" thickBot="1" x14ac:dyDescent="0.35">
      <c r="B8" s="252"/>
      <c r="C8" s="297" t="s">
        <v>762</v>
      </c>
      <c r="D8" s="572"/>
      <c r="E8" s="572"/>
      <c r="F8" s="572"/>
      <c r="G8" s="573"/>
      <c r="H8" s="289"/>
      <c r="I8" s="289"/>
      <c r="J8" s="289"/>
      <c r="K8" s="289"/>
      <c r="L8" s="289"/>
      <c r="M8" s="253"/>
      <c r="N8" s="247"/>
    </row>
    <row r="9" spans="2:14" thickBot="1" x14ac:dyDescent="0.35">
      <c r="B9" s="252"/>
      <c r="C9" s="289"/>
      <c r="D9" s="289"/>
      <c r="E9" s="289"/>
      <c r="F9" s="289"/>
      <c r="G9" s="289"/>
      <c r="H9" s="289"/>
      <c r="I9" s="289"/>
      <c r="J9" s="289"/>
      <c r="K9" s="289"/>
      <c r="L9" s="289"/>
      <c r="M9" s="253"/>
      <c r="N9" s="247"/>
    </row>
    <row r="10" spans="2:14" ht="96.6" x14ac:dyDescent="0.3">
      <c r="B10" s="252"/>
      <c r="C10" s="296" t="s">
        <v>763</v>
      </c>
      <c r="D10" s="275" t="s">
        <v>764</v>
      </c>
      <c r="E10" s="275" t="s">
        <v>765</v>
      </c>
      <c r="F10" s="275" t="s">
        <v>701</v>
      </c>
      <c r="G10" s="275" t="s">
        <v>766</v>
      </c>
      <c r="H10" s="275" t="s">
        <v>767</v>
      </c>
      <c r="I10" s="275" t="s">
        <v>700</v>
      </c>
      <c r="J10" s="275" t="s">
        <v>768</v>
      </c>
      <c r="K10" s="275" t="s">
        <v>769</v>
      </c>
      <c r="L10" s="274" t="s">
        <v>770</v>
      </c>
      <c r="M10" s="253"/>
      <c r="N10" s="258"/>
    </row>
    <row r="11" spans="2:14" ht="20.100000000000001" customHeight="1" x14ac:dyDescent="0.25">
      <c r="B11" s="252"/>
      <c r="C11" s="268" t="s">
        <v>699</v>
      </c>
      <c r="D11" s="295"/>
      <c r="E11" s="295"/>
      <c r="F11" s="266" t="s">
        <v>881</v>
      </c>
      <c r="G11" s="266" t="s">
        <v>881</v>
      </c>
      <c r="H11" s="266" t="s">
        <v>881</v>
      </c>
      <c r="I11" s="266" t="s">
        <v>881</v>
      </c>
      <c r="J11" s="266" t="s">
        <v>881</v>
      </c>
      <c r="K11" s="266" t="s">
        <v>881</v>
      </c>
      <c r="L11" s="265" t="s">
        <v>881</v>
      </c>
      <c r="M11" s="259"/>
      <c r="N11" s="258"/>
    </row>
    <row r="12" spans="2:14" ht="184.5" customHeight="1" x14ac:dyDescent="0.25">
      <c r="B12" s="252"/>
      <c r="C12" s="268" t="s">
        <v>698</v>
      </c>
      <c r="D12" s="295"/>
      <c r="E12" s="295"/>
      <c r="F12" s="266" t="s">
        <v>1085</v>
      </c>
      <c r="G12" s="266" t="s">
        <v>887</v>
      </c>
      <c r="H12" s="266" t="s">
        <v>890</v>
      </c>
      <c r="I12" s="266" t="s">
        <v>899</v>
      </c>
      <c r="J12" s="266" t="s">
        <v>908</v>
      </c>
      <c r="K12" s="266" t="s">
        <v>882</v>
      </c>
      <c r="L12" s="266" t="s">
        <v>1110</v>
      </c>
      <c r="M12" s="259"/>
      <c r="N12" s="258"/>
    </row>
    <row r="13" spans="2:14" ht="184.5" customHeight="1" x14ac:dyDescent="0.25">
      <c r="B13" s="252"/>
      <c r="C13" s="268" t="s">
        <v>697</v>
      </c>
      <c r="D13" s="295"/>
      <c r="E13" s="295"/>
      <c r="F13" s="266" t="s">
        <v>1086</v>
      </c>
      <c r="G13" s="266" t="s">
        <v>885</v>
      </c>
      <c r="H13" s="266" t="s">
        <v>891</v>
      </c>
      <c r="I13" s="266" t="s">
        <v>902</v>
      </c>
      <c r="J13" s="266" t="s">
        <v>1031</v>
      </c>
      <c r="K13" s="266" t="s">
        <v>1088</v>
      </c>
      <c r="L13" s="265" t="s">
        <v>1087</v>
      </c>
      <c r="M13" s="259"/>
      <c r="N13" s="258"/>
    </row>
    <row r="14" spans="2:14" ht="53.25" customHeight="1" x14ac:dyDescent="0.25">
      <c r="B14" s="252"/>
      <c r="C14" s="268" t="s">
        <v>696</v>
      </c>
      <c r="D14" s="295"/>
      <c r="E14" s="295"/>
      <c r="F14" s="266" t="s">
        <v>881</v>
      </c>
      <c r="G14" s="266" t="s">
        <v>881</v>
      </c>
      <c r="H14" s="266" t="s">
        <v>881</v>
      </c>
      <c r="I14" s="266" t="s">
        <v>881</v>
      </c>
      <c r="J14" s="266" t="s">
        <v>881</v>
      </c>
      <c r="K14" s="266" t="s">
        <v>881</v>
      </c>
      <c r="L14" s="265" t="s">
        <v>881</v>
      </c>
      <c r="M14" s="259"/>
      <c r="N14" s="258"/>
    </row>
    <row r="15" spans="2:14" ht="139.5" customHeight="1" x14ac:dyDescent="0.25">
      <c r="B15" s="252"/>
      <c r="C15" s="268" t="s">
        <v>695</v>
      </c>
      <c r="D15" s="295"/>
      <c r="E15" s="295"/>
      <c r="F15" s="266" t="s">
        <v>1089</v>
      </c>
      <c r="G15" s="266" t="s">
        <v>886</v>
      </c>
      <c r="H15" s="266" t="s">
        <v>892</v>
      </c>
      <c r="I15" s="266" t="s">
        <v>900</v>
      </c>
      <c r="J15" s="266" t="s">
        <v>1032</v>
      </c>
      <c r="K15" s="481" t="s">
        <v>1107</v>
      </c>
      <c r="L15" s="266" t="s">
        <v>1090</v>
      </c>
      <c r="M15" s="259"/>
      <c r="N15" s="258"/>
    </row>
    <row r="16" spans="2:14" ht="184.5" customHeight="1" x14ac:dyDescent="0.25">
      <c r="B16" s="252"/>
      <c r="C16" s="268" t="s">
        <v>694</v>
      </c>
      <c r="D16" s="295"/>
      <c r="E16" s="295"/>
      <c r="F16" s="266" t="s">
        <v>1091</v>
      </c>
      <c r="G16" s="266" t="s">
        <v>1093</v>
      </c>
      <c r="H16" s="266" t="s">
        <v>894</v>
      </c>
      <c r="I16" s="266" t="s">
        <v>901</v>
      </c>
      <c r="J16" s="266" t="s">
        <v>909</v>
      </c>
      <c r="K16" s="266" t="s">
        <v>1092</v>
      </c>
      <c r="L16" s="266" t="s">
        <v>1111</v>
      </c>
      <c r="M16" s="259"/>
      <c r="N16" s="258"/>
    </row>
    <row r="17" spans="2:14" ht="41.25" customHeight="1" x14ac:dyDescent="0.25">
      <c r="B17" s="252"/>
      <c r="C17" s="268" t="s">
        <v>693</v>
      </c>
      <c r="D17" s="295"/>
      <c r="E17" s="295"/>
      <c r="F17" s="266" t="s">
        <v>881</v>
      </c>
      <c r="G17" s="266" t="s">
        <v>881</v>
      </c>
      <c r="H17" s="266" t="s">
        <v>881</v>
      </c>
      <c r="I17" s="266" t="s">
        <v>881</v>
      </c>
      <c r="J17" s="266" t="s">
        <v>881</v>
      </c>
      <c r="K17" s="266" t="s">
        <v>881</v>
      </c>
      <c r="L17" s="265" t="s">
        <v>881</v>
      </c>
      <c r="M17" s="259"/>
      <c r="N17" s="258"/>
    </row>
    <row r="18" spans="2:14" ht="171" customHeight="1" x14ac:dyDescent="0.25">
      <c r="B18" s="252"/>
      <c r="C18" s="268" t="s">
        <v>692</v>
      </c>
      <c r="D18" s="295"/>
      <c r="E18" s="295"/>
      <c r="F18" s="266" t="s">
        <v>883</v>
      </c>
      <c r="G18" s="266" t="s">
        <v>888</v>
      </c>
      <c r="H18" s="266" t="s">
        <v>893</v>
      </c>
      <c r="I18" s="266" t="s">
        <v>903</v>
      </c>
      <c r="J18" s="266" t="s">
        <v>1033</v>
      </c>
      <c r="K18" s="481" t="s">
        <v>1109</v>
      </c>
      <c r="L18" s="266" t="s">
        <v>1094</v>
      </c>
      <c r="M18" s="259"/>
      <c r="N18" s="258"/>
    </row>
    <row r="19" spans="2:14" ht="20.100000000000001" customHeight="1" x14ac:dyDescent="0.25">
      <c r="B19" s="252"/>
      <c r="C19" s="268" t="s">
        <v>691</v>
      </c>
      <c r="D19" s="295"/>
      <c r="E19" s="295"/>
      <c r="F19" s="266" t="s">
        <v>881</v>
      </c>
      <c r="G19" s="266" t="s">
        <v>881</v>
      </c>
      <c r="H19" s="266" t="s">
        <v>881</v>
      </c>
      <c r="I19" s="266" t="s">
        <v>881</v>
      </c>
      <c r="J19" s="266" t="s">
        <v>881</v>
      </c>
      <c r="K19" s="266" t="s">
        <v>881</v>
      </c>
      <c r="L19" s="265" t="s">
        <v>881</v>
      </c>
      <c r="M19" s="259"/>
      <c r="N19" s="258"/>
    </row>
    <row r="20" spans="2:14" ht="20.100000000000001" customHeight="1" x14ac:dyDescent="0.25">
      <c r="B20" s="252"/>
      <c r="C20" s="268" t="s">
        <v>690</v>
      </c>
      <c r="D20" s="295"/>
      <c r="E20" s="295"/>
      <c r="F20" s="266" t="s">
        <v>881</v>
      </c>
      <c r="G20" s="266" t="s">
        <v>881</v>
      </c>
      <c r="H20" s="266" t="s">
        <v>881</v>
      </c>
      <c r="I20" s="266" t="s">
        <v>881</v>
      </c>
      <c r="J20" s="266" t="s">
        <v>881</v>
      </c>
      <c r="K20" s="266" t="s">
        <v>881</v>
      </c>
      <c r="L20" s="265" t="s">
        <v>881</v>
      </c>
      <c r="M20" s="259"/>
      <c r="N20" s="258"/>
    </row>
    <row r="21" spans="2:14" ht="182.25" customHeight="1" x14ac:dyDescent="0.25">
      <c r="B21" s="252"/>
      <c r="C21" s="268" t="s">
        <v>689</v>
      </c>
      <c r="D21" s="295"/>
      <c r="E21" s="295"/>
      <c r="F21" s="266" t="s">
        <v>1095</v>
      </c>
      <c r="G21" s="266" t="s">
        <v>1096</v>
      </c>
      <c r="H21" s="266" t="s">
        <v>896</v>
      </c>
      <c r="I21" s="266" t="s">
        <v>904</v>
      </c>
      <c r="J21" s="266" t="s">
        <v>910</v>
      </c>
      <c r="K21" s="481" t="s">
        <v>1098</v>
      </c>
      <c r="L21" s="266" t="s">
        <v>1097</v>
      </c>
      <c r="M21" s="259"/>
      <c r="N21" s="258"/>
    </row>
    <row r="22" spans="2:14" ht="82.5" customHeight="1" x14ac:dyDescent="0.25">
      <c r="B22" s="252"/>
      <c r="C22" s="268" t="s">
        <v>688</v>
      </c>
      <c r="D22" s="295"/>
      <c r="E22" s="295"/>
      <c r="F22" s="266" t="s">
        <v>1099</v>
      </c>
      <c r="G22" s="266" t="s">
        <v>1101</v>
      </c>
      <c r="H22" s="266" t="s">
        <v>895</v>
      </c>
      <c r="I22" s="266" t="s">
        <v>905</v>
      </c>
      <c r="J22" s="266" t="s">
        <v>1034</v>
      </c>
      <c r="K22" s="266" t="s">
        <v>1108</v>
      </c>
      <c r="L22" s="266" t="s">
        <v>1100</v>
      </c>
      <c r="M22" s="259"/>
      <c r="N22" s="258"/>
    </row>
    <row r="23" spans="2:14" ht="201" customHeight="1" x14ac:dyDescent="0.25">
      <c r="B23" s="252"/>
      <c r="C23" s="268" t="s">
        <v>687</v>
      </c>
      <c r="D23" s="295"/>
      <c r="E23" s="295"/>
      <c r="F23" s="266" t="s">
        <v>1102</v>
      </c>
      <c r="G23" s="266" t="s">
        <v>1103</v>
      </c>
      <c r="H23" s="266" t="s">
        <v>897</v>
      </c>
      <c r="I23" s="266" t="s">
        <v>906</v>
      </c>
      <c r="J23" s="266" t="s">
        <v>911</v>
      </c>
      <c r="K23" s="266" t="s">
        <v>1112</v>
      </c>
      <c r="L23" s="266" t="s">
        <v>1104</v>
      </c>
      <c r="M23" s="259"/>
      <c r="N23" s="258"/>
    </row>
    <row r="24" spans="2:14" ht="141.75" customHeight="1" x14ac:dyDescent="0.25">
      <c r="B24" s="252"/>
      <c r="C24" s="268" t="s">
        <v>686</v>
      </c>
      <c r="D24" s="295"/>
      <c r="E24" s="295"/>
      <c r="F24" s="257" t="s">
        <v>1105</v>
      </c>
      <c r="G24" s="266" t="s">
        <v>889</v>
      </c>
      <c r="H24" s="266" t="s">
        <v>898</v>
      </c>
      <c r="I24" s="266" t="s">
        <v>907</v>
      </c>
      <c r="J24" s="266" t="s">
        <v>912</v>
      </c>
      <c r="K24" s="266" t="s">
        <v>884</v>
      </c>
      <c r="L24" s="266" t="s">
        <v>1106</v>
      </c>
      <c r="M24" s="259"/>
      <c r="N24" s="258"/>
    </row>
    <row r="25" spans="2:14" ht="20.100000000000001" customHeight="1" thickBot="1" x14ac:dyDescent="0.3">
      <c r="B25" s="252"/>
      <c r="C25" s="294" t="s">
        <v>685</v>
      </c>
      <c r="D25" s="293"/>
      <c r="E25" s="293"/>
      <c r="F25" s="292" t="s">
        <v>881</v>
      </c>
      <c r="G25" s="292" t="s">
        <v>881</v>
      </c>
      <c r="H25" s="292" t="s">
        <v>881</v>
      </c>
      <c r="I25" s="292" t="s">
        <v>881</v>
      </c>
      <c r="J25" s="292" t="s">
        <v>881</v>
      </c>
      <c r="K25" s="292" t="s">
        <v>881</v>
      </c>
      <c r="L25" s="291" t="s">
        <v>881</v>
      </c>
      <c r="M25" s="259"/>
      <c r="N25" s="258"/>
    </row>
    <row r="26" spans="2:14" x14ac:dyDescent="0.25">
      <c r="B26" s="252"/>
      <c r="C26" s="254"/>
      <c r="D26" s="254"/>
      <c r="E26" s="254"/>
      <c r="F26" s="254"/>
      <c r="G26" s="254"/>
      <c r="H26" s="254"/>
      <c r="I26" s="254"/>
      <c r="J26" s="254"/>
      <c r="K26" s="254"/>
      <c r="L26" s="254"/>
      <c r="M26" s="253"/>
      <c r="N26" s="247"/>
    </row>
    <row r="27" spans="2:14" x14ac:dyDescent="0.25">
      <c r="B27" s="252"/>
      <c r="C27" s="254"/>
      <c r="D27" s="254"/>
      <c r="E27" s="254"/>
      <c r="F27" s="254"/>
      <c r="G27" s="254"/>
      <c r="H27" s="254"/>
      <c r="I27" s="254"/>
      <c r="J27" s="254"/>
      <c r="K27" s="254"/>
      <c r="L27" s="254"/>
      <c r="M27" s="253"/>
      <c r="N27" s="247"/>
    </row>
    <row r="28" spans="2:14" x14ac:dyDescent="0.25">
      <c r="B28" s="252"/>
      <c r="C28" s="256" t="s">
        <v>684</v>
      </c>
      <c r="D28" s="254"/>
      <c r="E28" s="254"/>
      <c r="F28" s="254"/>
      <c r="G28" s="254"/>
      <c r="H28" s="254"/>
      <c r="I28" s="254"/>
      <c r="J28" s="254"/>
      <c r="K28" s="254"/>
      <c r="L28" s="254"/>
      <c r="M28" s="253"/>
      <c r="N28" s="247"/>
    </row>
    <row r="29" spans="2:14" ht="15.75" thickBot="1" x14ac:dyDescent="0.3">
      <c r="B29" s="252"/>
      <c r="C29" s="256"/>
      <c r="D29" s="254"/>
      <c r="E29" s="254"/>
      <c r="F29" s="254"/>
      <c r="G29" s="254"/>
      <c r="H29" s="254"/>
      <c r="I29" s="254"/>
      <c r="J29" s="254"/>
      <c r="K29" s="254"/>
      <c r="L29" s="254"/>
      <c r="M29" s="253"/>
      <c r="N29" s="247"/>
    </row>
    <row r="30" spans="2:14" s="286" customFormat="1" ht="40.15" customHeight="1" x14ac:dyDescent="0.25">
      <c r="B30" s="290"/>
      <c r="C30" s="609" t="s">
        <v>683</v>
      </c>
      <c r="D30" s="610"/>
      <c r="E30" s="622" t="s">
        <v>913</v>
      </c>
      <c r="F30" s="622"/>
      <c r="G30" s="623"/>
      <c r="H30" s="289"/>
      <c r="I30" s="289"/>
      <c r="J30" s="289"/>
      <c r="K30" s="289"/>
      <c r="L30" s="289"/>
      <c r="M30" s="288"/>
      <c r="N30" s="287"/>
    </row>
    <row r="31" spans="2:14" s="286" customFormat="1" ht="40.15" customHeight="1" x14ac:dyDescent="0.25">
      <c r="B31" s="290"/>
      <c r="C31" s="618" t="s">
        <v>682</v>
      </c>
      <c r="D31" s="619"/>
      <c r="E31" s="624" t="s">
        <v>914</v>
      </c>
      <c r="F31" s="624"/>
      <c r="G31" s="625"/>
      <c r="H31" s="289"/>
      <c r="I31" s="289"/>
      <c r="J31" s="289"/>
      <c r="K31" s="289"/>
      <c r="L31" s="289"/>
      <c r="M31" s="288"/>
      <c r="N31" s="287"/>
    </row>
    <row r="32" spans="2:14" s="286" customFormat="1" ht="40.15" customHeight="1" thickBot="1" x14ac:dyDescent="0.3">
      <c r="B32" s="290"/>
      <c r="C32" s="620" t="s">
        <v>681</v>
      </c>
      <c r="D32" s="621"/>
      <c r="E32" s="578" t="s">
        <v>881</v>
      </c>
      <c r="F32" s="578"/>
      <c r="G32" s="579"/>
      <c r="H32" s="289"/>
      <c r="I32" s="289"/>
      <c r="J32" s="289"/>
      <c r="K32" s="289"/>
      <c r="L32" s="289"/>
      <c r="M32" s="288"/>
      <c r="N32" s="287"/>
    </row>
    <row r="33" spans="2:19" s="286" customFormat="1" x14ac:dyDescent="0.25">
      <c r="B33" s="290"/>
      <c r="C33" s="278"/>
      <c r="D33" s="289"/>
      <c r="E33" s="289"/>
      <c r="F33" s="289"/>
      <c r="G33" s="289"/>
      <c r="H33" s="289"/>
      <c r="I33" s="289"/>
      <c r="J33" s="289"/>
      <c r="K33" s="289"/>
      <c r="L33" s="289"/>
      <c r="M33" s="288"/>
      <c r="N33" s="287"/>
    </row>
    <row r="34" spans="2:19" x14ac:dyDescent="0.25">
      <c r="B34" s="252"/>
      <c r="C34" s="278"/>
      <c r="D34" s="254"/>
      <c r="E34" s="254"/>
      <c r="F34" s="254"/>
      <c r="G34" s="254"/>
      <c r="H34" s="254"/>
      <c r="I34" s="254"/>
      <c r="J34" s="254"/>
      <c r="K34" s="254"/>
      <c r="L34" s="254"/>
      <c r="M34" s="253"/>
      <c r="N34" s="247"/>
    </row>
    <row r="35" spans="2:19" x14ac:dyDescent="0.25">
      <c r="B35" s="252"/>
      <c r="C35" s="596" t="s">
        <v>680</v>
      </c>
      <c r="D35" s="596"/>
      <c r="E35" s="285"/>
      <c r="F35" s="285"/>
      <c r="G35" s="285"/>
      <c r="H35" s="285"/>
      <c r="I35" s="285"/>
      <c r="J35" s="285"/>
      <c r="K35" s="285"/>
      <c r="L35" s="285"/>
      <c r="M35" s="284"/>
      <c r="N35" s="283"/>
      <c r="O35" s="269"/>
      <c r="P35" s="269"/>
      <c r="Q35" s="269"/>
      <c r="R35" s="269"/>
      <c r="S35" s="269"/>
    </row>
    <row r="36" spans="2:19" ht="15.75" thickBot="1" x14ac:dyDescent="0.3">
      <c r="B36" s="252"/>
      <c r="C36" s="282"/>
      <c r="D36" s="285"/>
      <c r="E36" s="285"/>
      <c r="F36" s="285"/>
      <c r="G36" s="285"/>
      <c r="H36" s="285"/>
      <c r="I36" s="285"/>
      <c r="J36" s="285"/>
      <c r="K36" s="285"/>
      <c r="L36" s="285"/>
      <c r="M36" s="284"/>
      <c r="N36" s="283"/>
      <c r="O36" s="269"/>
      <c r="P36" s="269"/>
      <c r="Q36" s="269"/>
      <c r="R36" s="269"/>
      <c r="S36" s="269"/>
    </row>
    <row r="37" spans="2:19" ht="40.15" customHeight="1" x14ac:dyDescent="0.25">
      <c r="B37" s="252"/>
      <c r="C37" s="609" t="s">
        <v>679</v>
      </c>
      <c r="D37" s="610"/>
      <c r="E37" s="613"/>
      <c r="F37" s="613"/>
      <c r="G37" s="614"/>
      <c r="H37" s="254"/>
      <c r="I37" s="254"/>
      <c r="J37" s="254"/>
      <c r="K37" s="254"/>
      <c r="L37" s="254"/>
      <c r="M37" s="253"/>
      <c r="N37" s="247"/>
    </row>
    <row r="38" spans="2:19" ht="40.15" customHeight="1" thickBot="1" x14ac:dyDescent="0.3">
      <c r="B38" s="252"/>
      <c r="C38" s="594" t="s">
        <v>678</v>
      </c>
      <c r="D38" s="595"/>
      <c r="E38" s="611"/>
      <c r="F38" s="611"/>
      <c r="G38" s="612"/>
      <c r="H38" s="254"/>
      <c r="I38" s="254"/>
      <c r="J38" s="254"/>
      <c r="K38" s="254"/>
      <c r="L38" s="254"/>
      <c r="M38" s="253"/>
      <c r="N38" s="247"/>
    </row>
    <row r="39" spans="2:19" x14ac:dyDescent="0.25">
      <c r="B39" s="252"/>
      <c r="C39" s="278"/>
      <c r="D39" s="254"/>
      <c r="E39" s="254"/>
      <c r="F39" s="254"/>
      <c r="G39" s="254"/>
      <c r="H39" s="254"/>
      <c r="I39" s="254"/>
      <c r="J39" s="254"/>
      <c r="K39" s="254"/>
      <c r="L39" s="254"/>
      <c r="M39" s="253"/>
      <c r="N39" s="247"/>
    </row>
    <row r="40" spans="2:19" x14ac:dyDescent="0.25">
      <c r="B40" s="252"/>
      <c r="C40" s="278"/>
      <c r="D40" s="254"/>
      <c r="E40" s="254"/>
      <c r="F40" s="254"/>
      <c r="G40" s="254"/>
      <c r="H40" s="254"/>
      <c r="I40" s="254"/>
      <c r="J40" s="254"/>
      <c r="K40" s="254"/>
      <c r="L40" s="254"/>
      <c r="M40" s="253"/>
      <c r="N40" s="247"/>
    </row>
    <row r="41" spans="2:19" ht="15" customHeight="1" x14ac:dyDescent="0.25">
      <c r="B41" s="252"/>
      <c r="C41" s="596" t="s">
        <v>677</v>
      </c>
      <c r="D41" s="596"/>
      <c r="E41" s="273"/>
      <c r="F41" s="273"/>
      <c r="G41" s="273"/>
      <c r="H41" s="273"/>
      <c r="I41" s="273"/>
      <c r="J41" s="273"/>
      <c r="K41" s="273"/>
      <c r="L41" s="273"/>
      <c r="M41" s="272"/>
      <c r="N41" s="271"/>
      <c r="O41" s="270"/>
      <c r="P41" s="270"/>
      <c r="Q41" s="270"/>
      <c r="R41" s="270"/>
      <c r="S41" s="270"/>
    </row>
    <row r="42" spans="2:19" ht="15.75" thickBot="1" x14ac:dyDescent="0.3">
      <c r="B42" s="252"/>
      <c r="C42" s="282"/>
      <c r="D42" s="273"/>
      <c r="E42" s="273"/>
      <c r="F42" s="273"/>
      <c r="G42" s="273"/>
      <c r="H42" s="273"/>
      <c r="I42" s="273"/>
      <c r="J42" s="273"/>
      <c r="K42" s="273"/>
      <c r="L42" s="273"/>
      <c r="M42" s="272"/>
      <c r="N42" s="271"/>
      <c r="O42" s="270"/>
      <c r="P42" s="270"/>
      <c r="Q42" s="270"/>
      <c r="R42" s="270"/>
      <c r="S42" s="270"/>
    </row>
    <row r="43" spans="2:19" s="8" customFormat="1" ht="73.5" customHeight="1" x14ac:dyDescent="0.25">
      <c r="B43" s="281"/>
      <c r="C43" s="597" t="s">
        <v>676</v>
      </c>
      <c r="D43" s="598"/>
      <c r="E43" s="599" t="s">
        <v>1054</v>
      </c>
      <c r="F43" s="600"/>
      <c r="G43" s="601"/>
      <c r="H43" s="280"/>
      <c r="I43" s="280"/>
      <c r="J43" s="280"/>
      <c r="K43" s="280"/>
      <c r="L43" s="280"/>
      <c r="M43" s="279"/>
      <c r="N43" s="103"/>
    </row>
    <row r="44" spans="2:19" s="8" customFormat="1" ht="40.15" customHeight="1" x14ac:dyDescent="0.25">
      <c r="B44" s="281"/>
      <c r="C44" s="592" t="s">
        <v>675</v>
      </c>
      <c r="D44" s="593"/>
      <c r="E44" s="602" t="s">
        <v>913</v>
      </c>
      <c r="F44" s="602"/>
      <c r="G44" s="603"/>
      <c r="H44" s="280"/>
      <c r="I44" s="280"/>
      <c r="J44" s="280"/>
      <c r="K44" s="280"/>
      <c r="L44" s="280"/>
      <c r="M44" s="279"/>
      <c r="N44" s="103"/>
    </row>
    <row r="45" spans="2:19" s="8" customFormat="1" ht="251.25" customHeight="1" x14ac:dyDescent="0.25">
      <c r="B45" s="281"/>
      <c r="C45" s="592" t="s">
        <v>674</v>
      </c>
      <c r="D45" s="593"/>
      <c r="E45" s="604" t="s">
        <v>1082</v>
      </c>
      <c r="F45" s="605"/>
      <c r="G45" s="606"/>
      <c r="H45" s="280"/>
      <c r="I45" s="280"/>
      <c r="J45" s="280"/>
      <c r="K45" s="280"/>
      <c r="L45" s="280"/>
      <c r="M45" s="279"/>
      <c r="N45" s="103"/>
    </row>
    <row r="46" spans="2:19" s="8" customFormat="1" ht="40.15" customHeight="1" thickBot="1" x14ac:dyDescent="0.3">
      <c r="B46" s="281"/>
      <c r="C46" s="594" t="s">
        <v>673</v>
      </c>
      <c r="D46" s="595"/>
      <c r="E46" s="607" t="s">
        <v>913</v>
      </c>
      <c r="F46" s="607"/>
      <c r="G46" s="608"/>
      <c r="H46" s="280"/>
      <c r="I46" s="280"/>
      <c r="J46" s="280"/>
      <c r="K46" s="280"/>
      <c r="L46" s="280"/>
      <c r="M46" s="279"/>
      <c r="N46" s="103"/>
    </row>
    <row r="47" spans="2:19" x14ac:dyDescent="0.25">
      <c r="B47" s="252"/>
      <c r="C47" s="260"/>
      <c r="D47" s="254"/>
      <c r="E47" s="254"/>
      <c r="F47" s="254"/>
      <c r="G47" s="254"/>
      <c r="H47" s="254"/>
      <c r="I47" s="254"/>
      <c r="J47" s="254"/>
      <c r="K47" s="254"/>
      <c r="L47" s="254"/>
      <c r="M47" s="253"/>
      <c r="N47" s="247"/>
    </row>
    <row r="48" spans="2:19" x14ac:dyDescent="0.25">
      <c r="B48" s="252"/>
      <c r="C48" s="254"/>
      <c r="D48" s="254"/>
      <c r="E48" s="254"/>
      <c r="F48" s="254"/>
      <c r="G48" s="254"/>
      <c r="H48" s="254"/>
      <c r="I48" s="254"/>
      <c r="J48" s="254"/>
      <c r="K48" s="254"/>
      <c r="L48" s="254"/>
      <c r="M48" s="253"/>
      <c r="N48" s="247"/>
    </row>
    <row r="49" spans="2:21" x14ac:dyDescent="0.25">
      <c r="B49" s="252"/>
      <c r="C49" s="256" t="s">
        <v>800</v>
      </c>
      <c r="D49" s="254"/>
      <c r="E49" s="254"/>
      <c r="F49" s="254"/>
      <c r="G49" s="254"/>
      <c r="H49" s="254"/>
      <c r="I49" s="254"/>
      <c r="J49" s="254"/>
      <c r="K49" s="254"/>
      <c r="L49" s="254"/>
      <c r="M49" s="253"/>
      <c r="N49" s="247"/>
    </row>
    <row r="50" spans="2:21" ht="15.75" thickBot="1" x14ac:dyDescent="0.3">
      <c r="B50" s="252"/>
      <c r="C50" s="254"/>
      <c r="D50" s="260"/>
      <c r="E50" s="254"/>
      <c r="F50" s="254"/>
      <c r="G50" s="254"/>
      <c r="H50" s="254"/>
      <c r="I50" s="254"/>
      <c r="J50" s="254"/>
      <c r="K50" s="254"/>
      <c r="L50" s="254"/>
      <c r="M50" s="253"/>
      <c r="N50" s="247"/>
    </row>
    <row r="51" spans="2:21" ht="50.1" customHeight="1" x14ac:dyDescent="0.25">
      <c r="B51" s="252"/>
      <c r="C51" s="597" t="s">
        <v>801</v>
      </c>
      <c r="D51" s="598"/>
      <c r="E51" s="590"/>
      <c r="F51" s="590"/>
      <c r="G51" s="591"/>
      <c r="H51" s="278"/>
      <c r="I51" s="278"/>
      <c r="J51" s="278"/>
      <c r="K51" s="260"/>
      <c r="L51" s="260"/>
      <c r="M51" s="259"/>
      <c r="N51" s="258"/>
      <c r="O51" s="257"/>
      <c r="P51" s="257"/>
      <c r="Q51" s="257"/>
      <c r="R51" s="257"/>
      <c r="S51" s="257"/>
      <c r="T51" s="257"/>
      <c r="U51" s="257"/>
    </row>
    <row r="52" spans="2:21" ht="50.1" customHeight="1" x14ac:dyDescent="0.25">
      <c r="B52" s="252"/>
      <c r="C52" s="592" t="s">
        <v>672</v>
      </c>
      <c r="D52" s="593"/>
      <c r="E52" s="584" t="s">
        <v>881</v>
      </c>
      <c r="F52" s="585"/>
      <c r="G52" s="586"/>
      <c r="H52" s="278"/>
      <c r="I52" s="278"/>
      <c r="J52" s="278"/>
      <c r="K52" s="260"/>
      <c r="L52" s="260"/>
      <c r="M52" s="259"/>
      <c r="N52" s="258"/>
      <c r="O52" s="257"/>
      <c r="P52" s="257"/>
      <c r="Q52" s="257"/>
      <c r="R52" s="257"/>
      <c r="S52" s="257"/>
      <c r="T52" s="257"/>
      <c r="U52" s="257"/>
    </row>
    <row r="53" spans="2:21" ht="50.1" customHeight="1" thickBot="1" x14ac:dyDescent="0.3">
      <c r="B53" s="252"/>
      <c r="C53" s="594" t="s">
        <v>802</v>
      </c>
      <c r="D53" s="595"/>
      <c r="E53" s="587" t="s">
        <v>881</v>
      </c>
      <c r="F53" s="588"/>
      <c r="G53" s="589"/>
      <c r="H53" s="278"/>
      <c r="I53" s="278"/>
      <c r="J53" s="278"/>
      <c r="K53" s="260"/>
      <c r="L53" s="260"/>
      <c r="M53" s="259"/>
      <c r="N53" s="258"/>
      <c r="O53" s="257"/>
      <c r="P53" s="257"/>
      <c r="Q53" s="257"/>
      <c r="R53" s="257"/>
      <c r="S53" s="257"/>
      <c r="T53" s="257"/>
      <c r="U53" s="257"/>
    </row>
    <row r="54" spans="2:21" customFormat="1" ht="15" customHeight="1" thickBot="1" x14ac:dyDescent="0.3">
      <c r="B54" s="81"/>
      <c r="C54" s="82"/>
      <c r="D54" s="82"/>
      <c r="E54" s="82"/>
      <c r="F54" s="82"/>
      <c r="G54" s="82"/>
      <c r="H54" s="82"/>
      <c r="I54" s="82"/>
      <c r="J54" s="82"/>
      <c r="K54" s="82"/>
      <c r="L54" s="82"/>
      <c r="M54" s="84"/>
      <c r="N54" s="82"/>
    </row>
    <row r="55" spans="2:21" s="269" customFormat="1" ht="87.75" customHeight="1" x14ac:dyDescent="0.25">
      <c r="B55" s="277"/>
      <c r="C55" s="276" t="s">
        <v>803</v>
      </c>
      <c r="D55" s="275" t="s">
        <v>671</v>
      </c>
      <c r="E55" s="275" t="s">
        <v>670</v>
      </c>
      <c r="F55" s="275" t="s">
        <v>669</v>
      </c>
      <c r="G55" s="275" t="s">
        <v>804</v>
      </c>
      <c r="H55" s="275" t="s">
        <v>668</v>
      </c>
      <c r="I55" s="275" t="s">
        <v>667</v>
      </c>
      <c r="J55" s="274" t="s">
        <v>666</v>
      </c>
      <c r="K55" s="273"/>
      <c r="L55" s="273"/>
      <c r="M55" s="272"/>
      <c r="N55" s="271"/>
      <c r="O55" s="270"/>
      <c r="P55" s="270"/>
      <c r="Q55" s="270"/>
      <c r="R55" s="270"/>
      <c r="S55" s="270"/>
      <c r="T55" s="270"/>
      <c r="U55" s="270"/>
    </row>
    <row r="56" spans="2:21" ht="30" customHeight="1" x14ac:dyDescent="0.25">
      <c r="B56" s="252"/>
      <c r="C56" s="268" t="s">
        <v>665</v>
      </c>
      <c r="D56" s="266"/>
      <c r="E56" s="266"/>
      <c r="F56" s="266"/>
      <c r="G56" s="266"/>
      <c r="H56" s="266"/>
      <c r="I56" s="266"/>
      <c r="J56" s="265"/>
      <c r="K56" s="260"/>
      <c r="L56" s="260"/>
      <c r="M56" s="259"/>
      <c r="N56" s="258"/>
      <c r="O56" s="257"/>
      <c r="P56" s="257"/>
      <c r="Q56" s="257"/>
      <c r="R56" s="257"/>
      <c r="S56" s="257"/>
      <c r="T56" s="257"/>
      <c r="U56" s="257"/>
    </row>
    <row r="57" spans="2:21" ht="30" customHeight="1" x14ac:dyDescent="0.25">
      <c r="B57" s="252"/>
      <c r="C57" s="268" t="s">
        <v>664</v>
      </c>
      <c r="D57" s="266"/>
      <c r="E57" s="266"/>
      <c r="F57" s="266"/>
      <c r="G57" s="266"/>
      <c r="H57" s="266"/>
      <c r="I57" s="266"/>
      <c r="J57" s="265"/>
      <c r="K57" s="260"/>
      <c r="L57" s="260"/>
      <c r="M57" s="259"/>
      <c r="N57" s="258"/>
      <c r="O57" s="257"/>
      <c r="P57" s="257"/>
      <c r="Q57" s="257"/>
      <c r="R57" s="257"/>
      <c r="S57" s="257"/>
      <c r="T57" s="257"/>
      <c r="U57" s="257"/>
    </row>
    <row r="58" spans="2:21" ht="30" customHeight="1" x14ac:dyDescent="0.25">
      <c r="B58" s="252"/>
      <c r="C58" s="268" t="s">
        <v>663</v>
      </c>
      <c r="D58" s="266"/>
      <c r="E58" s="266"/>
      <c r="F58" s="266"/>
      <c r="G58" s="266"/>
      <c r="H58" s="266"/>
      <c r="I58" s="266"/>
      <c r="J58" s="265"/>
      <c r="K58" s="260"/>
      <c r="L58" s="260"/>
      <c r="M58" s="259"/>
      <c r="N58" s="258"/>
      <c r="O58" s="257"/>
      <c r="P58" s="257"/>
      <c r="Q58" s="257"/>
      <c r="R58" s="257"/>
      <c r="S58" s="257"/>
      <c r="T58" s="257"/>
      <c r="U58" s="257"/>
    </row>
    <row r="59" spans="2:21" ht="30" customHeight="1" x14ac:dyDescent="0.25">
      <c r="B59" s="252"/>
      <c r="C59" s="268" t="s">
        <v>662</v>
      </c>
      <c r="D59" s="266"/>
      <c r="E59" s="266"/>
      <c r="F59" s="266"/>
      <c r="G59" s="266"/>
      <c r="H59" s="266"/>
      <c r="I59" s="266"/>
      <c r="J59" s="265"/>
      <c r="K59" s="260"/>
      <c r="L59" s="260"/>
      <c r="M59" s="259"/>
      <c r="N59" s="258"/>
      <c r="O59" s="257"/>
      <c r="P59" s="257"/>
      <c r="Q59" s="257"/>
      <c r="R59" s="257"/>
      <c r="S59" s="257"/>
      <c r="T59" s="257"/>
      <c r="U59" s="257"/>
    </row>
    <row r="60" spans="2:21" ht="30" customHeight="1" x14ac:dyDescent="0.25">
      <c r="B60" s="252"/>
      <c r="C60" s="268" t="s">
        <v>661</v>
      </c>
      <c r="D60" s="267"/>
      <c r="E60" s="266"/>
      <c r="F60" s="266"/>
      <c r="G60" s="266"/>
      <c r="H60" s="266"/>
      <c r="I60" s="266"/>
      <c r="J60" s="265"/>
      <c r="K60" s="260"/>
      <c r="L60" s="260"/>
      <c r="M60" s="259"/>
      <c r="N60" s="258"/>
      <c r="O60" s="257"/>
      <c r="P60" s="257"/>
      <c r="Q60" s="257"/>
      <c r="R60" s="257"/>
      <c r="S60" s="257"/>
      <c r="T60" s="257"/>
      <c r="U60" s="257"/>
    </row>
    <row r="61" spans="2:21" ht="30" customHeight="1" thickBot="1" x14ac:dyDescent="0.3">
      <c r="B61" s="252"/>
      <c r="C61" s="264"/>
      <c r="D61" s="263"/>
      <c r="E61" s="262"/>
      <c r="F61" s="262"/>
      <c r="G61" s="262"/>
      <c r="H61" s="262"/>
      <c r="I61" s="262"/>
      <c r="J61" s="261"/>
      <c r="K61" s="260"/>
      <c r="L61" s="260"/>
      <c r="M61" s="259"/>
      <c r="N61" s="258"/>
      <c r="O61" s="257"/>
      <c r="P61" s="257"/>
      <c r="Q61" s="257"/>
      <c r="R61" s="257"/>
      <c r="S61" s="257"/>
      <c r="T61" s="257"/>
      <c r="U61" s="257"/>
    </row>
    <row r="62" spans="2:21" x14ac:dyDescent="0.25">
      <c r="B62" s="252"/>
      <c r="C62" s="254"/>
      <c r="D62" s="254"/>
      <c r="E62" s="254"/>
      <c r="F62" s="254"/>
      <c r="G62" s="254"/>
      <c r="H62" s="254"/>
      <c r="I62" s="254"/>
      <c r="J62" s="254"/>
      <c r="K62" s="254"/>
      <c r="L62" s="254"/>
      <c r="M62" s="253"/>
      <c r="N62" s="247"/>
    </row>
    <row r="63" spans="2:21" x14ac:dyDescent="0.25">
      <c r="B63" s="252"/>
      <c r="C63" s="256" t="s">
        <v>660</v>
      </c>
      <c r="D63" s="254"/>
      <c r="E63" s="254"/>
      <c r="F63" s="254"/>
      <c r="G63" s="254"/>
      <c r="H63" s="254"/>
      <c r="I63" s="254"/>
      <c r="J63" s="254"/>
      <c r="K63" s="254"/>
      <c r="L63" s="254"/>
      <c r="M63" s="253"/>
      <c r="N63" s="247"/>
    </row>
    <row r="64" spans="2:21" ht="15.75" thickBot="1" x14ac:dyDescent="0.3">
      <c r="B64" s="252"/>
      <c r="C64" s="256"/>
      <c r="D64" s="254"/>
      <c r="E64" s="254"/>
      <c r="F64" s="254"/>
      <c r="G64" s="254"/>
      <c r="H64" s="254"/>
      <c r="I64" s="254"/>
      <c r="J64" s="254"/>
      <c r="K64" s="254"/>
      <c r="L64" s="254"/>
      <c r="M64" s="253"/>
      <c r="N64" s="247"/>
    </row>
    <row r="65" spans="2:14" ht="60" customHeight="1" thickBot="1" x14ac:dyDescent="0.3">
      <c r="B65" s="252"/>
      <c r="C65" s="570" t="s">
        <v>659</v>
      </c>
      <c r="D65" s="571"/>
      <c r="E65" s="572"/>
      <c r="F65" s="573"/>
      <c r="G65" s="254"/>
      <c r="H65" s="254"/>
      <c r="I65" s="254"/>
      <c r="J65" s="254"/>
      <c r="K65" s="254"/>
      <c r="L65" s="254"/>
      <c r="M65" s="253"/>
      <c r="N65" s="247"/>
    </row>
    <row r="66" spans="2:14" ht="15.75" thickBot="1" x14ac:dyDescent="0.3">
      <c r="B66" s="252"/>
      <c r="C66" s="255"/>
      <c r="D66" s="255"/>
      <c r="E66" s="254"/>
      <c r="F66" s="254"/>
      <c r="G66" s="254"/>
      <c r="H66" s="254"/>
      <c r="I66" s="254"/>
      <c r="J66" s="254"/>
      <c r="K66" s="254"/>
      <c r="L66" s="254"/>
      <c r="M66" s="253"/>
      <c r="N66" s="247"/>
    </row>
    <row r="67" spans="2:14" ht="45" customHeight="1" x14ac:dyDescent="0.25">
      <c r="B67" s="252"/>
      <c r="C67" s="574" t="s">
        <v>805</v>
      </c>
      <c r="D67" s="575"/>
      <c r="E67" s="575" t="s">
        <v>658</v>
      </c>
      <c r="F67" s="576"/>
      <c r="G67" s="254"/>
      <c r="H67" s="254"/>
      <c r="I67" s="254"/>
      <c r="J67" s="254"/>
      <c r="K67" s="254"/>
      <c r="L67" s="254"/>
      <c r="M67" s="253"/>
      <c r="N67" s="247"/>
    </row>
    <row r="68" spans="2:14" ht="45" customHeight="1" x14ac:dyDescent="0.25">
      <c r="B68" s="252"/>
      <c r="C68" s="582" t="s">
        <v>915</v>
      </c>
      <c r="D68" s="583"/>
      <c r="E68" s="580" t="s">
        <v>881</v>
      </c>
      <c r="F68" s="581"/>
      <c r="G68" s="254"/>
      <c r="H68" s="254"/>
      <c r="I68" s="254"/>
      <c r="J68" s="254"/>
      <c r="K68" s="254"/>
      <c r="L68" s="254"/>
      <c r="M68" s="253"/>
      <c r="N68" s="247"/>
    </row>
    <row r="69" spans="2:14" ht="32.25" customHeight="1" thickBot="1" x14ac:dyDescent="0.3">
      <c r="B69" s="252"/>
      <c r="C69" s="577"/>
      <c r="D69" s="578"/>
      <c r="E69" s="578"/>
      <c r="F69" s="579"/>
      <c r="G69" s="254"/>
      <c r="H69" s="254"/>
      <c r="I69" s="254"/>
      <c r="J69" s="254"/>
      <c r="K69" s="254"/>
      <c r="L69" s="254"/>
      <c r="M69" s="253"/>
      <c r="N69" s="247"/>
    </row>
    <row r="70" spans="2:14" x14ac:dyDescent="0.25">
      <c r="B70" s="252"/>
      <c r="C70" s="247"/>
      <c r="D70" s="247"/>
      <c r="E70" s="247"/>
      <c r="F70" s="247"/>
      <c r="G70" s="247"/>
      <c r="H70" s="247"/>
      <c r="I70" s="247"/>
      <c r="J70" s="247"/>
      <c r="K70" s="247"/>
      <c r="L70" s="247"/>
      <c r="M70" s="251"/>
      <c r="N70" s="247"/>
    </row>
    <row r="71" spans="2:14" ht="15.75" thickBot="1" x14ac:dyDescent="0.3">
      <c r="B71" s="250"/>
      <c r="C71" s="249"/>
      <c r="D71" s="249"/>
      <c r="E71" s="249"/>
      <c r="F71" s="249"/>
      <c r="G71" s="249"/>
      <c r="H71" s="249"/>
      <c r="I71" s="249"/>
      <c r="J71" s="249"/>
      <c r="K71" s="249"/>
      <c r="L71" s="249"/>
      <c r="M71" s="248"/>
      <c r="N71" s="247"/>
    </row>
  </sheetData>
  <mergeCells count="36">
    <mergeCell ref="C3:G3"/>
    <mergeCell ref="C30:D30"/>
    <mergeCell ref="C31:D31"/>
    <mergeCell ref="C32:D32"/>
    <mergeCell ref="E30:G30"/>
    <mergeCell ref="E31:G31"/>
    <mergeCell ref="E32:G32"/>
    <mergeCell ref="D8:G8"/>
    <mergeCell ref="E43:G43"/>
    <mergeCell ref="E44:G44"/>
    <mergeCell ref="E45:G45"/>
    <mergeCell ref="E46:G46"/>
    <mergeCell ref="C37:D37"/>
    <mergeCell ref="C38:D38"/>
    <mergeCell ref="E38:G38"/>
    <mergeCell ref="E37:G37"/>
    <mergeCell ref="C43:D43"/>
    <mergeCell ref="C44:D44"/>
    <mergeCell ref="C35:D35"/>
    <mergeCell ref="C41:D41"/>
    <mergeCell ref="C51:D51"/>
    <mergeCell ref="C52:D52"/>
    <mergeCell ref="C53:D53"/>
    <mergeCell ref="E52:G52"/>
    <mergeCell ref="E53:G53"/>
    <mergeCell ref="E51:G51"/>
    <mergeCell ref="C45:D45"/>
    <mergeCell ref="C46:D46"/>
    <mergeCell ref="C65:D65"/>
    <mergeCell ref="E65:F65"/>
    <mergeCell ref="C67:D67"/>
    <mergeCell ref="E67:F67"/>
    <mergeCell ref="C69:D69"/>
    <mergeCell ref="E69:F69"/>
    <mergeCell ref="E68:F68"/>
    <mergeCell ref="C68:D68"/>
  </mergeCells>
  <pageMargins left="0.7" right="0.7" top="0.75" bottom="0.75" header="0.3" footer="0.3"/>
  <pageSetup paperSize="9" orientation="portrait" horizontalDpi="4294967293" vertic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57150</xdr:colOff>
                    <xdr:row>7</xdr:row>
                    <xdr:rowOff>285750</xdr:rowOff>
                  </from>
                  <to>
                    <xdr:col>6</xdr:col>
                    <xdr:colOff>504825</xdr:colOff>
                    <xdr:row>7</xdr:row>
                    <xdr:rowOff>438150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57150</xdr:colOff>
                    <xdr:row>7</xdr:row>
                    <xdr:rowOff>47625</xdr:rowOff>
                  </from>
                  <to>
                    <xdr:col>5</xdr:col>
                    <xdr:colOff>1866900</xdr:colOff>
                    <xdr:row>7</xdr:row>
                    <xdr:rowOff>247650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0</xdr:colOff>
                    <xdr:row>11</xdr:row>
                    <xdr:rowOff>0</xdr:rowOff>
                  </from>
                  <to>
                    <xdr:col>3</xdr:col>
                    <xdr:colOff>514350</xdr:colOff>
                    <xdr:row>12</xdr:row>
                    <xdr:rowOff>28575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3</xdr:col>
                    <xdr:colOff>552450</xdr:colOff>
                    <xdr:row>11</xdr:row>
                    <xdr:rowOff>0</xdr:rowOff>
                  </from>
                  <to>
                    <xdr:col>3</xdr:col>
                    <xdr:colOff>1066800</xdr:colOff>
                    <xdr:row>12</xdr:row>
                    <xdr:rowOff>28575</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3</xdr:col>
                    <xdr:colOff>0</xdr:colOff>
                    <xdr:row>12</xdr:row>
                    <xdr:rowOff>0</xdr:rowOff>
                  </from>
                  <to>
                    <xdr:col>3</xdr:col>
                    <xdr:colOff>514350</xdr:colOff>
                    <xdr:row>13</xdr:row>
                    <xdr:rowOff>28575</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3</xdr:col>
                    <xdr:colOff>552450</xdr:colOff>
                    <xdr:row>12</xdr:row>
                    <xdr:rowOff>0</xdr:rowOff>
                  </from>
                  <to>
                    <xdr:col>3</xdr:col>
                    <xdr:colOff>1066800</xdr:colOff>
                    <xdr:row>13</xdr:row>
                    <xdr:rowOff>28575</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3</xdr:col>
                    <xdr:colOff>0</xdr:colOff>
                    <xdr:row>13</xdr:row>
                    <xdr:rowOff>0</xdr:rowOff>
                  </from>
                  <to>
                    <xdr:col>3</xdr:col>
                    <xdr:colOff>514350</xdr:colOff>
                    <xdr:row>14</xdr:row>
                    <xdr:rowOff>28575</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3</xdr:col>
                    <xdr:colOff>552450</xdr:colOff>
                    <xdr:row>13</xdr:row>
                    <xdr:rowOff>0</xdr:rowOff>
                  </from>
                  <to>
                    <xdr:col>3</xdr:col>
                    <xdr:colOff>1066800</xdr:colOff>
                    <xdr:row>14</xdr:row>
                    <xdr:rowOff>28575</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3</xdr:col>
                    <xdr:colOff>0</xdr:colOff>
                    <xdr:row>14</xdr:row>
                    <xdr:rowOff>0</xdr:rowOff>
                  </from>
                  <to>
                    <xdr:col>3</xdr:col>
                    <xdr:colOff>514350</xdr:colOff>
                    <xdr:row>14</xdr:row>
                    <xdr:rowOff>219075</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3</xdr:col>
                    <xdr:colOff>552450</xdr:colOff>
                    <xdr:row>14</xdr:row>
                    <xdr:rowOff>0</xdr:rowOff>
                  </from>
                  <to>
                    <xdr:col>3</xdr:col>
                    <xdr:colOff>1066800</xdr:colOff>
                    <xdr:row>14</xdr:row>
                    <xdr:rowOff>219075</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4</xdr:col>
                    <xdr:colOff>0</xdr:colOff>
                    <xdr:row>10</xdr:row>
                    <xdr:rowOff>0</xdr:rowOff>
                  </from>
                  <to>
                    <xdr:col>4</xdr:col>
                    <xdr:colOff>514350</xdr:colOff>
                    <xdr:row>11</xdr:row>
                    <xdr:rowOff>28575</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4</xdr:col>
                    <xdr:colOff>552450</xdr:colOff>
                    <xdr:row>10</xdr:row>
                    <xdr:rowOff>0</xdr:rowOff>
                  </from>
                  <to>
                    <xdr:col>4</xdr:col>
                    <xdr:colOff>1066800</xdr:colOff>
                    <xdr:row>11</xdr:row>
                    <xdr:rowOff>28575</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4</xdr:col>
                    <xdr:colOff>0</xdr:colOff>
                    <xdr:row>11</xdr:row>
                    <xdr:rowOff>9525</xdr:rowOff>
                  </from>
                  <to>
                    <xdr:col>4</xdr:col>
                    <xdr:colOff>514350</xdr:colOff>
                    <xdr:row>12</xdr:row>
                    <xdr:rowOff>38100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4</xdr:col>
                    <xdr:colOff>552450</xdr:colOff>
                    <xdr:row>11</xdr:row>
                    <xdr:rowOff>9525</xdr:rowOff>
                  </from>
                  <to>
                    <xdr:col>4</xdr:col>
                    <xdr:colOff>1066800</xdr:colOff>
                    <xdr:row>12</xdr:row>
                    <xdr:rowOff>38100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3</xdr:col>
                    <xdr:colOff>0</xdr:colOff>
                    <xdr:row>15</xdr:row>
                    <xdr:rowOff>0</xdr:rowOff>
                  </from>
                  <to>
                    <xdr:col>3</xdr:col>
                    <xdr:colOff>514350</xdr:colOff>
                    <xdr:row>16</xdr:row>
                    <xdr:rowOff>28575</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3</xdr:col>
                    <xdr:colOff>552450</xdr:colOff>
                    <xdr:row>15</xdr:row>
                    <xdr:rowOff>0</xdr:rowOff>
                  </from>
                  <to>
                    <xdr:col>3</xdr:col>
                    <xdr:colOff>1066800</xdr:colOff>
                    <xdr:row>16</xdr:row>
                    <xdr:rowOff>28575</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3</xdr:col>
                    <xdr:colOff>0</xdr:colOff>
                    <xdr:row>16</xdr:row>
                    <xdr:rowOff>0</xdr:rowOff>
                  </from>
                  <to>
                    <xdr:col>3</xdr:col>
                    <xdr:colOff>514350</xdr:colOff>
                    <xdr:row>17</xdr:row>
                    <xdr:rowOff>28575</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3</xdr:col>
                    <xdr:colOff>552450</xdr:colOff>
                    <xdr:row>16</xdr:row>
                    <xdr:rowOff>0</xdr:rowOff>
                  </from>
                  <to>
                    <xdr:col>3</xdr:col>
                    <xdr:colOff>1066800</xdr:colOff>
                    <xdr:row>17</xdr:row>
                    <xdr:rowOff>28575</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3</xdr:col>
                    <xdr:colOff>0</xdr:colOff>
                    <xdr:row>17</xdr:row>
                    <xdr:rowOff>0</xdr:rowOff>
                  </from>
                  <to>
                    <xdr:col>3</xdr:col>
                    <xdr:colOff>514350</xdr:colOff>
                    <xdr:row>18</xdr:row>
                    <xdr:rowOff>28575</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3</xdr:col>
                    <xdr:colOff>552450</xdr:colOff>
                    <xdr:row>17</xdr:row>
                    <xdr:rowOff>0</xdr:rowOff>
                  </from>
                  <to>
                    <xdr:col>3</xdr:col>
                    <xdr:colOff>1066800</xdr:colOff>
                    <xdr:row>18</xdr:row>
                    <xdr:rowOff>28575</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3</xdr:col>
                    <xdr:colOff>0</xdr:colOff>
                    <xdr:row>18</xdr:row>
                    <xdr:rowOff>0</xdr:rowOff>
                  </from>
                  <to>
                    <xdr:col>3</xdr:col>
                    <xdr:colOff>514350</xdr:colOff>
                    <xdr:row>19</xdr:row>
                    <xdr:rowOff>28575</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from>
                    <xdr:col>3</xdr:col>
                    <xdr:colOff>552450</xdr:colOff>
                    <xdr:row>18</xdr:row>
                    <xdr:rowOff>0</xdr:rowOff>
                  </from>
                  <to>
                    <xdr:col>3</xdr:col>
                    <xdr:colOff>1066800</xdr:colOff>
                    <xdr:row>19</xdr:row>
                    <xdr:rowOff>28575</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from>
                    <xdr:col>3</xdr:col>
                    <xdr:colOff>0</xdr:colOff>
                    <xdr:row>19</xdr:row>
                    <xdr:rowOff>0</xdr:rowOff>
                  </from>
                  <to>
                    <xdr:col>3</xdr:col>
                    <xdr:colOff>514350</xdr:colOff>
                    <xdr:row>20</xdr:row>
                    <xdr:rowOff>28575</xdr:rowOff>
                  </to>
                </anchor>
              </controlPr>
            </control>
          </mc:Choice>
        </mc:AlternateContent>
        <mc:AlternateContent xmlns:mc="http://schemas.openxmlformats.org/markup-compatibility/2006">
          <mc:Choice Requires="x14">
            <control shapeId="10264" r:id="rId27" name="Check Box 24">
              <controlPr defaultSize="0" autoFill="0" autoLine="0" autoPict="0">
                <anchor moveWithCells="1">
                  <from>
                    <xdr:col>3</xdr:col>
                    <xdr:colOff>552450</xdr:colOff>
                    <xdr:row>19</xdr:row>
                    <xdr:rowOff>0</xdr:rowOff>
                  </from>
                  <to>
                    <xdr:col>3</xdr:col>
                    <xdr:colOff>1066800</xdr:colOff>
                    <xdr:row>20</xdr:row>
                    <xdr:rowOff>28575</xdr:rowOff>
                  </to>
                </anchor>
              </controlPr>
            </control>
          </mc:Choice>
        </mc:AlternateContent>
        <mc:AlternateContent xmlns:mc="http://schemas.openxmlformats.org/markup-compatibility/2006">
          <mc:Choice Requires="x14">
            <control shapeId="10265" r:id="rId28" name="Check Box 25">
              <controlPr defaultSize="0" autoFill="0" autoLine="0" autoPict="0">
                <anchor moveWithCells="1">
                  <from>
                    <xdr:col>3</xdr:col>
                    <xdr:colOff>0</xdr:colOff>
                    <xdr:row>20</xdr:row>
                    <xdr:rowOff>0</xdr:rowOff>
                  </from>
                  <to>
                    <xdr:col>3</xdr:col>
                    <xdr:colOff>514350</xdr:colOff>
                    <xdr:row>21</xdr:row>
                    <xdr:rowOff>28575</xdr:rowOff>
                  </to>
                </anchor>
              </controlPr>
            </control>
          </mc:Choice>
        </mc:AlternateContent>
        <mc:AlternateContent xmlns:mc="http://schemas.openxmlformats.org/markup-compatibility/2006">
          <mc:Choice Requires="x14">
            <control shapeId="10266" r:id="rId29" name="Check Box 26">
              <controlPr defaultSize="0" autoFill="0" autoLine="0" autoPict="0">
                <anchor moveWithCells="1">
                  <from>
                    <xdr:col>3</xdr:col>
                    <xdr:colOff>552450</xdr:colOff>
                    <xdr:row>20</xdr:row>
                    <xdr:rowOff>0</xdr:rowOff>
                  </from>
                  <to>
                    <xdr:col>3</xdr:col>
                    <xdr:colOff>1066800</xdr:colOff>
                    <xdr:row>21</xdr:row>
                    <xdr:rowOff>28575</xdr:rowOff>
                  </to>
                </anchor>
              </controlPr>
            </control>
          </mc:Choice>
        </mc:AlternateContent>
        <mc:AlternateContent xmlns:mc="http://schemas.openxmlformats.org/markup-compatibility/2006">
          <mc:Choice Requires="x14">
            <control shapeId="10267" r:id="rId30" name="Check Box 27">
              <controlPr defaultSize="0" autoFill="0" autoLine="0" autoPict="0">
                <anchor moveWithCells="1">
                  <from>
                    <xdr:col>3</xdr:col>
                    <xdr:colOff>0</xdr:colOff>
                    <xdr:row>21</xdr:row>
                    <xdr:rowOff>0</xdr:rowOff>
                  </from>
                  <to>
                    <xdr:col>3</xdr:col>
                    <xdr:colOff>514350</xdr:colOff>
                    <xdr:row>21</xdr:row>
                    <xdr:rowOff>219075</xdr:rowOff>
                  </to>
                </anchor>
              </controlPr>
            </control>
          </mc:Choice>
        </mc:AlternateContent>
        <mc:AlternateContent xmlns:mc="http://schemas.openxmlformats.org/markup-compatibility/2006">
          <mc:Choice Requires="x14">
            <control shapeId="10268" r:id="rId31" name="Check Box 28">
              <controlPr defaultSize="0" autoFill="0" autoLine="0" autoPict="0">
                <anchor moveWithCells="1">
                  <from>
                    <xdr:col>3</xdr:col>
                    <xdr:colOff>552450</xdr:colOff>
                    <xdr:row>21</xdr:row>
                    <xdr:rowOff>0</xdr:rowOff>
                  </from>
                  <to>
                    <xdr:col>3</xdr:col>
                    <xdr:colOff>1066800</xdr:colOff>
                    <xdr:row>21</xdr:row>
                    <xdr:rowOff>219075</xdr:rowOff>
                  </to>
                </anchor>
              </controlPr>
            </control>
          </mc:Choice>
        </mc:AlternateContent>
        <mc:AlternateContent xmlns:mc="http://schemas.openxmlformats.org/markup-compatibility/2006">
          <mc:Choice Requires="x14">
            <control shapeId="10269" r:id="rId32" name="Check Box 29">
              <controlPr defaultSize="0" autoFill="0" autoLine="0" autoPict="0">
                <anchor moveWithCells="1">
                  <from>
                    <xdr:col>3</xdr:col>
                    <xdr:colOff>0</xdr:colOff>
                    <xdr:row>22</xdr:row>
                    <xdr:rowOff>0</xdr:rowOff>
                  </from>
                  <to>
                    <xdr:col>3</xdr:col>
                    <xdr:colOff>514350</xdr:colOff>
                    <xdr:row>23</xdr:row>
                    <xdr:rowOff>28575</xdr:rowOff>
                  </to>
                </anchor>
              </controlPr>
            </control>
          </mc:Choice>
        </mc:AlternateContent>
        <mc:AlternateContent xmlns:mc="http://schemas.openxmlformats.org/markup-compatibility/2006">
          <mc:Choice Requires="x14">
            <control shapeId="10270" r:id="rId33" name="Check Box 30">
              <controlPr defaultSize="0" autoFill="0" autoLine="0" autoPict="0">
                <anchor moveWithCells="1">
                  <from>
                    <xdr:col>3</xdr:col>
                    <xdr:colOff>552450</xdr:colOff>
                    <xdr:row>22</xdr:row>
                    <xdr:rowOff>0</xdr:rowOff>
                  </from>
                  <to>
                    <xdr:col>3</xdr:col>
                    <xdr:colOff>1066800</xdr:colOff>
                    <xdr:row>23</xdr:row>
                    <xdr:rowOff>28575</xdr:rowOff>
                  </to>
                </anchor>
              </controlPr>
            </control>
          </mc:Choice>
        </mc:AlternateContent>
        <mc:AlternateContent xmlns:mc="http://schemas.openxmlformats.org/markup-compatibility/2006">
          <mc:Choice Requires="x14">
            <control shapeId="10271" r:id="rId34" name="Check Box 31">
              <controlPr defaultSize="0" autoFill="0" autoLine="0" autoPict="0">
                <anchor moveWithCells="1">
                  <from>
                    <xdr:col>3</xdr:col>
                    <xdr:colOff>0</xdr:colOff>
                    <xdr:row>23</xdr:row>
                    <xdr:rowOff>0</xdr:rowOff>
                  </from>
                  <to>
                    <xdr:col>3</xdr:col>
                    <xdr:colOff>514350</xdr:colOff>
                    <xdr:row>24</xdr:row>
                    <xdr:rowOff>28575</xdr:rowOff>
                  </to>
                </anchor>
              </controlPr>
            </control>
          </mc:Choice>
        </mc:AlternateContent>
        <mc:AlternateContent xmlns:mc="http://schemas.openxmlformats.org/markup-compatibility/2006">
          <mc:Choice Requires="x14">
            <control shapeId="10272" r:id="rId35" name="Check Box 32">
              <controlPr defaultSize="0" autoFill="0" autoLine="0" autoPict="0">
                <anchor moveWithCells="1">
                  <from>
                    <xdr:col>3</xdr:col>
                    <xdr:colOff>552450</xdr:colOff>
                    <xdr:row>23</xdr:row>
                    <xdr:rowOff>0</xdr:rowOff>
                  </from>
                  <to>
                    <xdr:col>3</xdr:col>
                    <xdr:colOff>1066800</xdr:colOff>
                    <xdr:row>24</xdr:row>
                    <xdr:rowOff>28575</xdr:rowOff>
                  </to>
                </anchor>
              </controlPr>
            </control>
          </mc:Choice>
        </mc:AlternateContent>
        <mc:AlternateContent xmlns:mc="http://schemas.openxmlformats.org/markup-compatibility/2006">
          <mc:Choice Requires="x14">
            <control shapeId="10273" r:id="rId36" name="Check Box 33">
              <controlPr defaultSize="0" autoFill="0" autoLine="0" autoPict="0">
                <anchor moveWithCells="1">
                  <from>
                    <xdr:col>3</xdr:col>
                    <xdr:colOff>0</xdr:colOff>
                    <xdr:row>24</xdr:row>
                    <xdr:rowOff>0</xdr:rowOff>
                  </from>
                  <to>
                    <xdr:col>3</xdr:col>
                    <xdr:colOff>514350</xdr:colOff>
                    <xdr:row>25</xdr:row>
                    <xdr:rowOff>28575</xdr:rowOff>
                  </to>
                </anchor>
              </controlPr>
            </control>
          </mc:Choice>
        </mc:AlternateContent>
        <mc:AlternateContent xmlns:mc="http://schemas.openxmlformats.org/markup-compatibility/2006">
          <mc:Choice Requires="x14">
            <control shapeId="10274" r:id="rId37" name="Check Box 34">
              <controlPr defaultSize="0" autoFill="0" autoLine="0" autoPict="0">
                <anchor moveWithCells="1">
                  <from>
                    <xdr:col>3</xdr:col>
                    <xdr:colOff>552450</xdr:colOff>
                    <xdr:row>24</xdr:row>
                    <xdr:rowOff>0</xdr:rowOff>
                  </from>
                  <to>
                    <xdr:col>3</xdr:col>
                    <xdr:colOff>1066800</xdr:colOff>
                    <xdr:row>25</xdr:row>
                    <xdr:rowOff>28575</xdr:rowOff>
                  </to>
                </anchor>
              </controlPr>
            </control>
          </mc:Choice>
        </mc:AlternateContent>
        <mc:AlternateContent xmlns:mc="http://schemas.openxmlformats.org/markup-compatibility/2006">
          <mc:Choice Requires="x14">
            <control shapeId="10275" r:id="rId38" name="Check Box 35">
              <controlPr defaultSize="0" autoFill="0" autoLine="0" autoPict="0">
                <anchor moveWithCells="1">
                  <from>
                    <xdr:col>4</xdr:col>
                    <xdr:colOff>0</xdr:colOff>
                    <xdr:row>24</xdr:row>
                    <xdr:rowOff>0</xdr:rowOff>
                  </from>
                  <to>
                    <xdr:col>4</xdr:col>
                    <xdr:colOff>514350</xdr:colOff>
                    <xdr:row>25</xdr:row>
                    <xdr:rowOff>28575</xdr:rowOff>
                  </to>
                </anchor>
              </controlPr>
            </control>
          </mc:Choice>
        </mc:AlternateContent>
        <mc:AlternateContent xmlns:mc="http://schemas.openxmlformats.org/markup-compatibility/2006">
          <mc:Choice Requires="x14">
            <control shapeId="10276" r:id="rId39" name="Check Box 36">
              <controlPr defaultSize="0" autoFill="0" autoLine="0" autoPict="0">
                <anchor moveWithCells="1">
                  <from>
                    <xdr:col>4</xdr:col>
                    <xdr:colOff>552450</xdr:colOff>
                    <xdr:row>24</xdr:row>
                    <xdr:rowOff>0</xdr:rowOff>
                  </from>
                  <to>
                    <xdr:col>4</xdr:col>
                    <xdr:colOff>1066800</xdr:colOff>
                    <xdr:row>25</xdr:row>
                    <xdr:rowOff>28575</xdr:rowOff>
                  </to>
                </anchor>
              </controlPr>
            </control>
          </mc:Choice>
        </mc:AlternateContent>
        <mc:AlternateContent xmlns:mc="http://schemas.openxmlformats.org/markup-compatibility/2006">
          <mc:Choice Requires="x14">
            <control shapeId="10277" r:id="rId40" name="Check Box 37">
              <controlPr defaultSize="0" autoFill="0" autoLine="0" autoPict="0">
                <anchor moveWithCells="1">
                  <from>
                    <xdr:col>4</xdr:col>
                    <xdr:colOff>0</xdr:colOff>
                    <xdr:row>23</xdr:row>
                    <xdr:rowOff>0</xdr:rowOff>
                  </from>
                  <to>
                    <xdr:col>4</xdr:col>
                    <xdr:colOff>514350</xdr:colOff>
                    <xdr:row>24</xdr:row>
                    <xdr:rowOff>28575</xdr:rowOff>
                  </to>
                </anchor>
              </controlPr>
            </control>
          </mc:Choice>
        </mc:AlternateContent>
        <mc:AlternateContent xmlns:mc="http://schemas.openxmlformats.org/markup-compatibility/2006">
          <mc:Choice Requires="x14">
            <control shapeId="10278" r:id="rId41" name="Check Box 38">
              <controlPr defaultSize="0" autoFill="0" autoLine="0" autoPict="0">
                <anchor moveWithCells="1">
                  <from>
                    <xdr:col>4</xdr:col>
                    <xdr:colOff>552450</xdr:colOff>
                    <xdr:row>23</xdr:row>
                    <xdr:rowOff>0</xdr:rowOff>
                  </from>
                  <to>
                    <xdr:col>4</xdr:col>
                    <xdr:colOff>1066800</xdr:colOff>
                    <xdr:row>24</xdr:row>
                    <xdr:rowOff>28575</xdr:rowOff>
                  </to>
                </anchor>
              </controlPr>
            </control>
          </mc:Choice>
        </mc:AlternateContent>
        <mc:AlternateContent xmlns:mc="http://schemas.openxmlformats.org/markup-compatibility/2006">
          <mc:Choice Requires="x14">
            <control shapeId="10279" r:id="rId42" name="Check Box 39">
              <controlPr defaultSize="0" autoFill="0" autoLine="0" autoPict="0">
                <anchor moveWithCells="1">
                  <from>
                    <xdr:col>4</xdr:col>
                    <xdr:colOff>0</xdr:colOff>
                    <xdr:row>22</xdr:row>
                    <xdr:rowOff>0</xdr:rowOff>
                  </from>
                  <to>
                    <xdr:col>4</xdr:col>
                    <xdr:colOff>514350</xdr:colOff>
                    <xdr:row>23</xdr:row>
                    <xdr:rowOff>28575</xdr:rowOff>
                  </to>
                </anchor>
              </controlPr>
            </control>
          </mc:Choice>
        </mc:AlternateContent>
        <mc:AlternateContent xmlns:mc="http://schemas.openxmlformats.org/markup-compatibility/2006">
          <mc:Choice Requires="x14">
            <control shapeId="10280" r:id="rId43" name="Check Box 40">
              <controlPr defaultSize="0" autoFill="0" autoLine="0" autoPict="0">
                <anchor moveWithCells="1">
                  <from>
                    <xdr:col>4</xdr:col>
                    <xdr:colOff>552450</xdr:colOff>
                    <xdr:row>22</xdr:row>
                    <xdr:rowOff>0</xdr:rowOff>
                  </from>
                  <to>
                    <xdr:col>4</xdr:col>
                    <xdr:colOff>1066800</xdr:colOff>
                    <xdr:row>23</xdr:row>
                    <xdr:rowOff>28575</xdr:rowOff>
                  </to>
                </anchor>
              </controlPr>
            </control>
          </mc:Choice>
        </mc:AlternateContent>
        <mc:AlternateContent xmlns:mc="http://schemas.openxmlformats.org/markup-compatibility/2006">
          <mc:Choice Requires="x14">
            <control shapeId="10281" r:id="rId44" name="Check Box 41">
              <controlPr defaultSize="0" autoFill="0" autoLine="0" autoPict="0">
                <anchor moveWithCells="1">
                  <from>
                    <xdr:col>4</xdr:col>
                    <xdr:colOff>0</xdr:colOff>
                    <xdr:row>21</xdr:row>
                    <xdr:rowOff>0</xdr:rowOff>
                  </from>
                  <to>
                    <xdr:col>4</xdr:col>
                    <xdr:colOff>514350</xdr:colOff>
                    <xdr:row>21</xdr:row>
                    <xdr:rowOff>219075</xdr:rowOff>
                  </to>
                </anchor>
              </controlPr>
            </control>
          </mc:Choice>
        </mc:AlternateContent>
        <mc:AlternateContent xmlns:mc="http://schemas.openxmlformats.org/markup-compatibility/2006">
          <mc:Choice Requires="x14">
            <control shapeId="10282" r:id="rId45" name="Check Box 42">
              <controlPr defaultSize="0" autoFill="0" autoLine="0" autoPict="0">
                <anchor moveWithCells="1">
                  <from>
                    <xdr:col>4</xdr:col>
                    <xdr:colOff>552450</xdr:colOff>
                    <xdr:row>21</xdr:row>
                    <xdr:rowOff>0</xdr:rowOff>
                  </from>
                  <to>
                    <xdr:col>4</xdr:col>
                    <xdr:colOff>1066800</xdr:colOff>
                    <xdr:row>21</xdr:row>
                    <xdr:rowOff>219075</xdr:rowOff>
                  </to>
                </anchor>
              </controlPr>
            </control>
          </mc:Choice>
        </mc:AlternateContent>
        <mc:AlternateContent xmlns:mc="http://schemas.openxmlformats.org/markup-compatibility/2006">
          <mc:Choice Requires="x14">
            <control shapeId="10283" r:id="rId46" name="Check Box 43">
              <controlPr defaultSize="0" autoFill="0" autoLine="0" autoPict="0">
                <anchor moveWithCells="1">
                  <from>
                    <xdr:col>4</xdr:col>
                    <xdr:colOff>0</xdr:colOff>
                    <xdr:row>20</xdr:row>
                    <xdr:rowOff>0</xdr:rowOff>
                  </from>
                  <to>
                    <xdr:col>4</xdr:col>
                    <xdr:colOff>514350</xdr:colOff>
                    <xdr:row>21</xdr:row>
                    <xdr:rowOff>28575</xdr:rowOff>
                  </to>
                </anchor>
              </controlPr>
            </control>
          </mc:Choice>
        </mc:AlternateContent>
        <mc:AlternateContent xmlns:mc="http://schemas.openxmlformats.org/markup-compatibility/2006">
          <mc:Choice Requires="x14">
            <control shapeId="10284" r:id="rId47" name="Check Box 44">
              <controlPr defaultSize="0" autoFill="0" autoLine="0" autoPict="0">
                <anchor moveWithCells="1">
                  <from>
                    <xdr:col>4</xdr:col>
                    <xdr:colOff>552450</xdr:colOff>
                    <xdr:row>20</xdr:row>
                    <xdr:rowOff>0</xdr:rowOff>
                  </from>
                  <to>
                    <xdr:col>4</xdr:col>
                    <xdr:colOff>1066800</xdr:colOff>
                    <xdr:row>21</xdr:row>
                    <xdr:rowOff>28575</xdr:rowOff>
                  </to>
                </anchor>
              </controlPr>
            </control>
          </mc:Choice>
        </mc:AlternateContent>
        <mc:AlternateContent xmlns:mc="http://schemas.openxmlformats.org/markup-compatibility/2006">
          <mc:Choice Requires="x14">
            <control shapeId="10285" r:id="rId48" name="Check Box 45">
              <controlPr defaultSize="0" autoFill="0" autoLine="0" autoPict="0">
                <anchor moveWithCells="1">
                  <from>
                    <xdr:col>4</xdr:col>
                    <xdr:colOff>0</xdr:colOff>
                    <xdr:row>19</xdr:row>
                    <xdr:rowOff>0</xdr:rowOff>
                  </from>
                  <to>
                    <xdr:col>4</xdr:col>
                    <xdr:colOff>514350</xdr:colOff>
                    <xdr:row>20</xdr:row>
                    <xdr:rowOff>28575</xdr:rowOff>
                  </to>
                </anchor>
              </controlPr>
            </control>
          </mc:Choice>
        </mc:AlternateContent>
        <mc:AlternateContent xmlns:mc="http://schemas.openxmlformats.org/markup-compatibility/2006">
          <mc:Choice Requires="x14">
            <control shapeId="10286" r:id="rId49" name="Check Box 46">
              <controlPr defaultSize="0" autoFill="0" autoLine="0" autoPict="0">
                <anchor moveWithCells="1">
                  <from>
                    <xdr:col>4</xdr:col>
                    <xdr:colOff>552450</xdr:colOff>
                    <xdr:row>19</xdr:row>
                    <xdr:rowOff>0</xdr:rowOff>
                  </from>
                  <to>
                    <xdr:col>4</xdr:col>
                    <xdr:colOff>1066800</xdr:colOff>
                    <xdr:row>20</xdr:row>
                    <xdr:rowOff>28575</xdr:rowOff>
                  </to>
                </anchor>
              </controlPr>
            </control>
          </mc:Choice>
        </mc:AlternateContent>
        <mc:AlternateContent xmlns:mc="http://schemas.openxmlformats.org/markup-compatibility/2006">
          <mc:Choice Requires="x14">
            <control shapeId="10287" r:id="rId50" name="Check Box 47">
              <controlPr defaultSize="0" autoFill="0" autoLine="0" autoPict="0">
                <anchor moveWithCells="1">
                  <from>
                    <xdr:col>4</xdr:col>
                    <xdr:colOff>0</xdr:colOff>
                    <xdr:row>18</xdr:row>
                    <xdr:rowOff>0</xdr:rowOff>
                  </from>
                  <to>
                    <xdr:col>4</xdr:col>
                    <xdr:colOff>514350</xdr:colOff>
                    <xdr:row>19</xdr:row>
                    <xdr:rowOff>28575</xdr:rowOff>
                  </to>
                </anchor>
              </controlPr>
            </control>
          </mc:Choice>
        </mc:AlternateContent>
        <mc:AlternateContent xmlns:mc="http://schemas.openxmlformats.org/markup-compatibility/2006">
          <mc:Choice Requires="x14">
            <control shapeId="10288" r:id="rId51" name="Check Box 48">
              <controlPr defaultSize="0" autoFill="0" autoLine="0" autoPict="0">
                <anchor moveWithCells="1">
                  <from>
                    <xdr:col>4</xdr:col>
                    <xdr:colOff>552450</xdr:colOff>
                    <xdr:row>18</xdr:row>
                    <xdr:rowOff>0</xdr:rowOff>
                  </from>
                  <to>
                    <xdr:col>4</xdr:col>
                    <xdr:colOff>1066800</xdr:colOff>
                    <xdr:row>19</xdr:row>
                    <xdr:rowOff>28575</xdr:rowOff>
                  </to>
                </anchor>
              </controlPr>
            </control>
          </mc:Choice>
        </mc:AlternateContent>
        <mc:AlternateContent xmlns:mc="http://schemas.openxmlformats.org/markup-compatibility/2006">
          <mc:Choice Requires="x14">
            <control shapeId="10289" r:id="rId52" name="Check Box 49">
              <controlPr defaultSize="0" autoFill="0" autoLine="0" autoPict="0">
                <anchor moveWithCells="1">
                  <from>
                    <xdr:col>4</xdr:col>
                    <xdr:colOff>0</xdr:colOff>
                    <xdr:row>17</xdr:row>
                    <xdr:rowOff>0</xdr:rowOff>
                  </from>
                  <to>
                    <xdr:col>4</xdr:col>
                    <xdr:colOff>514350</xdr:colOff>
                    <xdr:row>18</xdr:row>
                    <xdr:rowOff>28575</xdr:rowOff>
                  </to>
                </anchor>
              </controlPr>
            </control>
          </mc:Choice>
        </mc:AlternateContent>
        <mc:AlternateContent xmlns:mc="http://schemas.openxmlformats.org/markup-compatibility/2006">
          <mc:Choice Requires="x14">
            <control shapeId="10290" r:id="rId53" name="Check Box 50">
              <controlPr defaultSize="0" autoFill="0" autoLine="0" autoPict="0">
                <anchor moveWithCells="1">
                  <from>
                    <xdr:col>4</xdr:col>
                    <xdr:colOff>552450</xdr:colOff>
                    <xdr:row>17</xdr:row>
                    <xdr:rowOff>0</xdr:rowOff>
                  </from>
                  <to>
                    <xdr:col>4</xdr:col>
                    <xdr:colOff>1066800</xdr:colOff>
                    <xdr:row>18</xdr:row>
                    <xdr:rowOff>28575</xdr:rowOff>
                  </to>
                </anchor>
              </controlPr>
            </control>
          </mc:Choice>
        </mc:AlternateContent>
        <mc:AlternateContent xmlns:mc="http://schemas.openxmlformats.org/markup-compatibility/2006">
          <mc:Choice Requires="x14">
            <control shapeId="10291" r:id="rId54" name="Check Box 51">
              <controlPr defaultSize="0" autoFill="0" autoLine="0" autoPict="0">
                <anchor moveWithCells="1">
                  <from>
                    <xdr:col>4</xdr:col>
                    <xdr:colOff>0</xdr:colOff>
                    <xdr:row>16</xdr:row>
                    <xdr:rowOff>0</xdr:rowOff>
                  </from>
                  <to>
                    <xdr:col>4</xdr:col>
                    <xdr:colOff>514350</xdr:colOff>
                    <xdr:row>17</xdr:row>
                    <xdr:rowOff>28575</xdr:rowOff>
                  </to>
                </anchor>
              </controlPr>
            </control>
          </mc:Choice>
        </mc:AlternateContent>
        <mc:AlternateContent xmlns:mc="http://schemas.openxmlformats.org/markup-compatibility/2006">
          <mc:Choice Requires="x14">
            <control shapeId="10292" r:id="rId55" name="Check Box 52">
              <controlPr defaultSize="0" autoFill="0" autoLine="0" autoPict="0">
                <anchor moveWithCells="1">
                  <from>
                    <xdr:col>4</xdr:col>
                    <xdr:colOff>552450</xdr:colOff>
                    <xdr:row>16</xdr:row>
                    <xdr:rowOff>0</xdr:rowOff>
                  </from>
                  <to>
                    <xdr:col>4</xdr:col>
                    <xdr:colOff>1066800</xdr:colOff>
                    <xdr:row>17</xdr:row>
                    <xdr:rowOff>28575</xdr:rowOff>
                  </to>
                </anchor>
              </controlPr>
            </control>
          </mc:Choice>
        </mc:AlternateContent>
        <mc:AlternateContent xmlns:mc="http://schemas.openxmlformats.org/markup-compatibility/2006">
          <mc:Choice Requires="x14">
            <control shapeId="10293" r:id="rId56" name="Check Box 53">
              <controlPr defaultSize="0" autoFill="0" autoLine="0" autoPict="0">
                <anchor moveWithCells="1">
                  <from>
                    <xdr:col>4</xdr:col>
                    <xdr:colOff>0</xdr:colOff>
                    <xdr:row>15</xdr:row>
                    <xdr:rowOff>0</xdr:rowOff>
                  </from>
                  <to>
                    <xdr:col>4</xdr:col>
                    <xdr:colOff>514350</xdr:colOff>
                    <xdr:row>16</xdr:row>
                    <xdr:rowOff>28575</xdr:rowOff>
                  </to>
                </anchor>
              </controlPr>
            </control>
          </mc:Choice>
        </mc:AlternateContent>
        <mc:AlternateContent xmlns:mc="http://schemas.openxmlformats.org/markup-compatibility/2006">
          <mc:Choice Requires="x14">
            <control shapeId="10294" r:id="rId57" name="Check Box 54">
              <controlPr defaultSize="0" autoFill="0" autoLine="0" autoPict="0">
                <anchor moveWithCells="1">
                  <from>
                    <xdr:col>4</xdr:col>
                    <xdr:colOff>552450</xdr:colOff>
                    <xdr:row>15</xdr:row>
                    <xdr:rowOff>0</xdr:rowOff>
                  </from>
                  <to>
                    <xdr:col>4</xdr:col>
                    <xdr:colOff>1066800</xdr:colOff>
                    <xdr:row>16</xdr:row>
                    <xdr:rowOff>28575</xdr:rowOff>
                  </to>
                </anchor>
              </controlPr>
            </control>
          </mc:Choice>
        </mc:AlternateContent>
        <mc:AlternateContent xmlns:mc="http://schemas.openxmlformats.org/markup-compatibility/2006">
          <mc:Choice Requires="x14">
            <control shapeId="10295" r:id="rId58" name="Check Box 55">
              <controlPr defaultSize="0" autoFill="0" autoLine="0" autoPict="0">
                <anchor moveWithCells="1">
                  <from>
                    <xdr:col>4</xdr:col>
                    <xdr:colOff>0</xdr:colOff>
                    <xdr:row>14</xdr:row>
                    <xdr:rowOff>0</xdr:rowOff>
                  </from>
                  <to>
                    <xdr:col>4</xdr:col>
                    <xdr:colOff>514350</xdr:colOff>
                    <xdr:row>14</xdr:row>
                    <xdr:rowOff>219075</xdr:rowOff>
                  </to>
                </anchor>
              </controlPr>
            </control>
          </mc:Choice>
        </mc:AlternateContent>
        <mc:AlternateContent xmlns:mc="http://schemas.openxmlformats.org/markup-compatibility/2006">
          <mc:Choice Requires="x14">
            <control shapeId="10296" r:id="rId59" name="Check Box 56">
              <controlPr defaultSize="0" autoFill="0" autoLine="0" autoPict="0">
                <anchor moveWithCells="1">
                  <from>
                    <xdr:col>4</xdr:col>
                    <xdr:colOff>552450</xdr:colOff>
                    <xdr:row>14</xdr:row>
                    <xdr:rowOff>0</xdr:rowOff>
                  </from>
                  <to>
                    <xdr:col>4</xdr:col>
                    <xdr:colOff>1066800</xdr:colOff>
                    <xdr:row>14</xdr:row>
                    <xdr:rowOff>219075</xdr:rowOff>
                  </to>
                </anchor>
              </controlPr>
            </control>
          </mc:Choice>
        </mc:AlternateContent>
        <mc:AlternateContent xmlns:mc="http://schemas.openxmlformats.org/markup-compatibility/2006">
          <mc:Choice Requires="x14">
            <control shapeId="10297" r:id="rId60" name="Check Box 57">
              <controlPr defaultSize="0" autoFill="0" autoLine="0" autoPict="0">
                <anchor moveWithCells="1">
                  <from>
                    <xdr:col>4</xdr:col>
                    <xdr:colOff>0</xdr:colOff>
                    <xdr:row>12</xdr:row>
                    <xdr:rowOff>0</xdr:rowOff>
                  </from>
                  <to>
                    <xdr:col>4</xdr:col>
                    <xdr:colOff>514350</xdr:colOff>
                    <xdr:row>13</xdr:row>
                    <xdr:rowOff>28575</xdr:rowOff>
                  </to>
                </anchor>
              </controlPr>
            </control>
          </mc:Choice>
        </mc:AlternateContent>
        <mc:AlternateContent xmlns:mc="http://schemas.openxmlformats.org/markup-compatibility/2006">
          <mc:Choice Requires="x14">
            <control shapeId="10298" r:id="rId61" name="Check Box 58">
              <controlPr defaultSize="0" autoFill="0" autoLine="0" autoPict="0">
                <anchor moveWithCells="1">
                  <from>
                    <xdr:col>4</xdr:col>
                    <xdr:colOff>552450</xdr:colOff>
                    <xdr:row>12</xdr:row>
                    <xdr:rowOff>0</xdr:rowOff>
                  </from>
                  <to>
                    <xdr:col>4</xdr:col>
                    <xdr:colOff>1066800</xdr:colOff>
                    <xdr:row>13</xdr:row>
                    <xdr:rowOff>28575</xdr:rowOff>
                  </to>
                </anchor>
              </controlPr>
            </control>
          </mc:Choice>
        </mc:AlternateContent>
        <mc:AlternateContent xmlns:mc="http://schemas.openxmlformats.org/markup-compatibility/2006">
          <mc:Choice Requires="x14">
            <control shapeId="10299" r:id="rId62" name="Check Box 59">
              <controlPr defaultSize="0" autoFill="0" autoLine="0" autoPict="0">
                <anchor moveWithCells="1">
                  <from>
                    <xdr:col>4</xdr:col>
                    <xdr:colOff>0</xdr:colOff>
                    <xdr:row>13</xdr:row>
                    <xdr:rowOff>0</xdr:rowOff>
                  </from>
                  <to>
                    <xdr:col>4</xdr:col>
                    <xdr:colOff>514350</xdr:colOff>
                    <xdr:row>14</xdr:row>
                    <xdr:rowOff>28575</xdr:rowOff>
                  </to>
                </anchor>
              </controlPr>
            </control>
          </mc:Choice>
        </mc:AlternateContent>
        <mc:AlternateContent xmlns:mc="http://schemas.openxmlformats.org/markup-compatibility/2006">
          <mc:Choice Requires="x14">
            <control shapeId="10300" r:id="rId63" name="Check Box 60">
              <controlPr defaultSize="0" autoFill="0" autoLine="0" autoPict="0">
                <anchor moveWithCells="1">
                  <from>
                    <xdr:col>4</xdr:col>
                    <xdr:colOff>552450</xdr:colOff>
                    <xdr:row>13</xdr:row>
                    <xdr:rowOff>0</xdr:rowOff>
                  </from>
                  <to>
                    <xdr:col>4</xdr:col>
                    <xdr:colOff>1066800</xdr:colOff>
                    <xdr:row>14</xdr:row>
                    <xdr:rowOff>28575</xdr:rowOff>
                  </to>
                </anchor>
              </controlPr>
            </control>
          </mc:Choice>
        </mc:AlternateContent>
        <mc:AlternateContent xmlns:mc="http://schemas.openxmlformats.org/markup-compatibility/2006">
          <mc:Choice Requires="x14">
            <control shapeId="10301" r:id="rId64" name="Check Box 61">
              <controlPr defaultSize="0" autoFill="0" autoLine="0" autoPict="0">
                <anchor moveWithCells="1">
                  <from>
                    <xdr:col>3</xdr:col>
                    <xdr:colOff>0</xdr:colOff>
                    <xdr:row>10</xdr:row>
                    <xdr:rowOff>0</xdr:rowOff>
                  </from>
                  <to>
                    <xdr:col>3</xdr:col>
                    <xdr:colOff>514350</xdr:colOff>
                    <xdr:row>11</xdr:row>
                    <xdr:rowOff>28575</xdr:rowOff>
                  </to>
                </anchor>
              </controlPr>
            </control>
          </mc:Choice>
        </mc:AlternateContent>
        <mc:AlternateContent xmlns:mc="http://schemas.openxmlformats.org/markup-compatibility/2006">
          <mc:Choice Requires="x14">
            <control shapeId="10302" r:id="rId65" name="Check Box 62">
              <controlPr defaultSize="0" autoFill="0" autoLine="0" autoPict="0">
                <anchor moveWithCells="1">
                  <from>
                    <xdr:col>3</xdr:col>
                    <xdr:colOff>552450</xdr:colOff>
                    <xdr:row>10</xdr:row>
                    <xdr:rowOff>0</xdr:rowOff>
                  </from>
                  <to>
                    <xdr:col>3</xdr:col>
                    <xdr:colOff>1066800</xdr:colOff>
                    <xdr:row>11</xdr:row>
                    <xdr:rowOff>28575</xdr:rowOff>
                  </to>
                </anchor>
              </controlPr>
            </control>
          </mc:Choice>
        </mc:AlternateContent>
        <mc:AlternateContent xmlns:mc="http://schemas.openxmlformats.org/markup-compatibility/2006">
          <mc:Choice Requires="x14">
            <control shapeId="10303" r:id="rId66" name="Check Box 63">
              <controlPr defaultSize="0" autoFill="0" autoLine="0" autoPict="0">
                <anchor moveWithCells="1">
                  <from>
                    <xdr:col>4</xdr:col>
                    <xdr:colOff>0</xdr:colOff>
                    <xdr:row>36</xdr:row>
                    <xdr:rowOff>0</xdr:rowOff>
                  </from>
                  <to>
                    <xdr:col>4</xdr:col>
                    <xdr:colOff>514350</xdr:colOff>
                    <xdr:row>37</xdr:row>
                    <xdr:rowOff>0</xdr:rowOff>
                  </to>
                </anchor>
              </controlPr>
            </control>
          </mc:Choice>
        </mc:AlternateContent>
        <mc:AlternateContent xmlns:mc="http://schemas.openxmlformats.org/markup-compatibility/2006">
          <mc:Choice Requires="x14">
            <control shapeId="10304" r:id="rId67" name="Check Box 64">
              <controlPr defaultSize="0" autoFill="0" autoLine="0" autoPict="0">
                <anchor moveWithCells="1">
                  <from>
                    <xdr:col>4</xdr:col>
                    <xdr:colOff>552450</xdr:colOff>
                    <xdr:row>36</xdr:row>
                    <xdr:rowOff>0</xdr:rowOff>
                  </from>
                  <to>
                    <xdr:col>4</xdr:col>
                    <xdr:colOff>1066800</xdr:colOff>
                    <xdr:row>37</xdr:row>
                    <xdr:rowOff>0</xdr:rowOff>
                  </to>
                </anchor>
              </controlPr>
            </control>
          </mc:Choice>
        </mc:AlternateContent>
        <mc:AlternateContent xmlns:mc="http://schemas.openxmlformats.org/markup-compatibility/2006">
          <mc:Choice Requires="x14">
            <control shapeId="10305" r:id="rId68" name="Check Box 65">
              <controlPr defaultSize="0" autoFill="0" autoLine="0" autoPict="0">
                <anchor moveWithCells="1" sizeWithCells="1">
                  <from>
                    <xdr:col>4</xdr:col>
                    <xdr:colOff>38100</xdr:colOff>
                    <xdr:row>50</xdr:row>
                    <xdr:rowOff>161925</xdr:rowOff>
                  </from>
                  <to>
                    <xdr:col>4</xdr:col>
                    <xdr:colOff>666750</xdr:colOff>
                    <xdr:row>50</xdr:row>
                    <xdr:rowOff>495300</xdr:rowOff>
                  </to>
                </anchor>
              </controlPr>
            </control>
          </mc:Choice>
        </mc:AlternateContent>
        <mc:AlternateContent xmlns:mc="http://schemas.openxmlformats.org/markup-compatibility/2006">
          <mc:Choice Requires="x14">
            <control shapeId="10306" r:id="rId69" name="Check Box 66">
              <controlPr defaultSize="0" autoFill="0" autoLine="0" autoPict="0">
                <anchor moveWithCells="1" sizeWithCells="1">
                  <from>
                    <xdr:col>4</xdr:col>
                    <xdr:colOff>714375</xdr:colOff>
                    <xdr:row>50</xdr:row>
                    <xdr:rowOff>161925</xdr:rowOff>
                  </from>
                  <to>
                    <xdr:col>4</xdr:col>
                    <xdr:colOff>1333500</xdr:colOff>
                    <xdr:row>50</xdr:row>
                    <xdr:rowOff>495300</xdr:rowOff>
                  </to>
                </anchor>
              </controlPr>
            </control>
          </mc:Choice>
        </mc:AlternateContent>
        <mc:AlternateContent xmlns:mc="http://schemas.openxmlformats.org/markup-compatibility/2006">
          <mc:Choice Requires="x14">
            <control shapeId="10307" r:id="rId70" name="Check Box 67">
              <controlPr defaultSize="0" autoFill="0" autoLine="0" autoPict="0">
                <anchor moveWithCells="1" sizeWithCells="1">
                  <from>
                    <xdr:col>4</xdr:col>
                    <xdr:colOff>1323975</xdr:colOff>
                    <xdr:row>50</xdr:row>
                    <xdr:rowOff>161925</xdr:rowOff>
                  </from>
                  <to>
                    <xdr:col>4</xdr:col>
                    <xdr:colOff>2295525</xdr:colOff>
                    <xdr:row>50</xdr:row>
                    <xdr:rowOff>495300</xdr:rowOff>
                  </to>
                </anchor>
              </controlPr>
            </control>
          </mc:Choice>
        </mc:AlternateContent>
        <mc:AlternateContent xmlns:mc="http://schemas.openxmlformats.org/markup-compatibility/2006">
          <mc:Choice Requires="x14">
            <control shapeId="10308" r:id="rId71" name="Check Box 68">
              <controlPr defaultSize="0" autoFill="0" autoLine="0" autoPict="0">
                <anchor moveWithCells="1">
                  <from>
                    <xdr:col>4</xdr:col>
                    <xdr:colOff>0</xdr:colOff>
                    <xdr:row>64</xdr:row>
                    <xdr:rowOff>0</xdr:rowOff>
                  </from>
                  <to>
                    <xdr:col>4</xdr:col>
                    <xdr:colOff>514350</xdr:colOff>
                    <xdr:row>65</xdr:row>
                    <xdr:rowOff>0</xdr:rowOff>
                  </to>
                </anchor>
              </controlPr>
            </control>
          </mc:Choice>
        </mc:AlternateContent>
        <mc:AlternateContent xmlns:mc="http://schemas.openxmlformats.org/markup-compatibility/2006">
          <mc:Choice Requires="x14">
            <control shapeId="10309" r:id="rId72" name="Check Box 69">
              <controlPr defaultSize="0" autoFill="0" autoLine="0" autoPict="0">
                <anchor moveWithCells="1">
                  <from>
                    <xdr:col>4</xdr:col>
                    <xdr:colOff>552450</xdr:colOff>
                    <xdr:row>64</xdr:row>
                    <xdr:rowOff>0</xdr:rowOff>
                  </from>
                  <to>
                    <xdr:col>4</xdr:col>
                    <xdr:colOff>1066800</xdr:colOff>
                    <xdr:row>65</xdr:row>
                    <xdr:rowOff>0</xdr:rowOff>
                  </to>
                </anchor>
              </controlPr>
            </control>
          </mc:Choice>
        </mc:AlternateContent>
        <mc:AlternateContent xmlns:mc="http://schemas.openxmlformats.org/markup-compatibility/2006">
          <mc:Choice Requires="x14">
            <control shapeId="10310" r:id="rId73" name="Check Box 70">
              <controlPr defaultSize="0" autoFill="0" autoLine="0" autoPict="0">
                <anchor moveWithCells="1">
                  <from>
                    <xdr:col>4</xdr:col>
                    <xdr:colOff>1057275</xdr:colOff>
                    <xdr:row>64</xdr:row>
                    <xdr:rowOff>0</xdr:rowOff>
                  </from>
                  <to>
                    <xdr:col>4</xdr:col>
                    <xdr:colOff>1857375</xdr:colOff>
                    <xdr:row>65</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I46"/>
  <sheetViews>
    <sheetView topLeftCell="D24" zoomScale="81" zoomScaleNormal="81" workbookViewId="0">
      <selection activeCell="E36" sqref="E36:H36"/>
    </sheetView>
  </sheetViews>
  <sheetFormatPr defaultColWidth="9.28515625" defaultRowHeight="15" x14ac:dyDescent="0.25"/>
  <cols>
    <col min="1" max="2" width="1.7109375" style="286" customWidth="1"/>
    <col min="3" max="3" width="50" style="286" customWidth="1"/>
    <col min="4" max="4" width="29.42578125" style="286" customWidth="1"/>
    <col min="5" max="5" width="19.42578125" style="286" customWidth="1"/>
    <col min="6" max="6" width="21.28515625" style="286" customWidth="1"/>
    <col min="7" max="7" width="26.28515625" style="286" customWidth="1"/>
    <col min="8" max="8" width="57.42578125" style="286" bestFit="1" customWidth="1"/>
    <col min="9" max="10" width="1.7109375" style="286" customWidth="1"/>
    <col min="11" max="16384" width="9.28515625" style="286"/>
  </cols>
  <sheetData>
    <row r="1" spans="2:9" ht="14.45" thickBot="1" x14ac:dyDescent="0.35"/>
    <row r="2" spans="2:9" ht="14.45" thickBot="1" x14ac:dyDescent="0.35">
      <c r="B2" s="314"/>
      <c r="C2" s="313"/>
      <c r="D2" s="313"/>
      <c r="E2" s="313"/>
      <c r="F2" s="313"/>
      <c r="G2" s="313"/>
      <c r="H2" s="313"/>
      <c r="I2" s="312"/>
    </row>
    <row r="3" spans="2:9" ht="21" thickBot="1" x14ac:dyDescent="0.35">
      <c r="B3" s="290"/>
      <c r="C3" s="652" t="s">
        <v>714</v>
      </c>
      <c r="D3" s="653"/>
      <c r="E3" s="653"/>
      <c r="F3" s="653"/>
      <c r="G3" s="653"/>
      <c r="H3" s="654"/>
      <c r="I3" s="306"/>
    </row>
    <row r="4" spans="2:9" ht="13.9" x14ac:dyDescent="0.3">
      <c r="B4" s="290"/>
      <c r="C4" s="287"/>
      <c r="D4" s="287"/>
      <c r="E4" s="287"/>
      <c r="F4" s="287"/>
      <c r="G4" s="287"/>
      <c r="H4" s="287"/>
      <c r="I4" s="306"/>
    </row>
    <row r="5" spans="2:9" x14ac:dyDescent="0.25">
      <c r="B5" s="290"/>
      <c r="C5" s="287"/>
      <c r="D5" s="287"/>
      <c r="E5" s="287"/>
      <c r="F5" s="287"/>
      <c r="G5" s="287"/>
      <c r="H5" s="287"/>
      <c r="I5" s="306"/>
    </row>
    <row r="6" spans="2:9" x14ac:dyDescent="0.25">
      <c r="B6" s="290"/>
      <c r="C6" s="657" t="s">
        <v>749</v>
      </c>
      <c r="D6" s="657"/>
      <c r="E6" s="287"/>
      <c r="F6" s="287"/>
      <c r="G6" s="287"/>
      <c r="H6" s="287"/>
      <c r="I6" s="306"/>
    </row>
    <row r="7" spans="2:9" ht="15.75" thickBot="1" x14ac:dyDescent="0.3">
      <c r="B7" s="290"/>
      <c r="C7" s="287"/>
      <c r="D7" s="287"/>
      <c r="E7" s="287"/>
      <c r="F7" s="287"/>
      <c r="G7" s="287"/>
      <c r="H7" s="287"/>
      <c r="I7" s="306"/>
    </row>
    <row r="8" spans="2:9" ht="45" customHeight="1" x14ac:dyDescent="0.3">
      <c r="B8" s="290"/>
      <c r="C8" s="597" t="s">
        <v>713</v>
      </c>
      <c r="D8" s="598"/>
      <c r="E8" s="622" t="s">
        <v>913</v>
      </c>
      <c r="F8" s="622"/>
      <c r="G8" s="622"/>
      <c r="H8" s="623"/>
      <c r="I8" s="306"/>
    </row>
    <row r="9" spans="2:9" ht="45" customHeight="1" thickBot="1" x14ac:dyDescent="0.35">
      <c r="B9" s="290"/>
      <c r="C9" s="594" t="s">
        <v>712</v>
      </c>
      <c r="D9" s="595"/>
      <c r="E9" s="578" t="s">
        <v>913</v>
      </c>
      <c r="F9" s="578"/>
      <c r="G9" s="578"/>
      <c r="H9" s="579"/>
      <c r="I9" s="306"/>
    </row>
    <row r="10" spans="2:9" ht="15" customHeight="1" thickBot="1" x14ac:dyDescent="0.35">
      <c r="B10" s="290"/>
      <c r="C10" s="655"/>
      <c r="D10" s="655"/>
      <c r="E10" s="656"/>
      <c r="F10" s="656"/>
      <c r="G10" s="656"/>
      <c r="H10" s="656"/>
      <c r="I10" s="306"/>
    </row>
    <row r="11" spans="2:9" ht="30" customHeight="1" x14ac:dyDescent="0.3">
      <c r="B11" s="290"/>
      <c r="C11" s="609" t="s">
        <v>711</v>
      </c>
      <c r="D11" s="650"/>
      <c r="E11" s="650"/>
      <c r="F11" s="650"/>
      <c r="G11" s="650"/>
      <c r="H11" s="651"/>
      <c r="I11" s="306"/>
    </row>
    <row r="12" spans="2:9" ht="28.5" x14ac:dyDescent="0.25">
      <c r="B12" s="290"/>
      <c r="C12" s="311" t="s">
        <v>771</v>
      </c>
      <c r="D12" s="310" t="s">
        <v>772</v>
      </c>
      <c r="E12" s="310" t="s">
        <v>233</v>
      </c>
      <c r="F12" s="310" t="s">
        <v>232</v>
      </c>
      <c r="G12" s="310" t="s">
        <v>710</v>
      </c>
      <c r="H12" s="309" t="s">
        <v>709</v>
      </c>
      <c r="I12" s="306"/>
    </row>
    <row r="13" spans="2:9" ht="225" x14ac:dyDescent="0.25">
      <c r="B13" s="290"/>
      <c r="C13" s="295" t="s">
        <v>916</v>
      </c>
      <c r="D13" s="421" t="s">
        <v>923</v>
      </c>
      <c r="E13" s="295" t="s">
        <v>930</v>
      </c>
      <c r="F13" s="421" t="s">
        <v>937</v>
      </c>
      <c r="G13" s="422" t="s">
        <v>1055</v>
      </c>
      <c r="H13" s="295" t="s">
        <v>943</v>
      </c>
      <c r="I13" s="306"/>
    </row>
    <row r="14" spans="2:9" ht="225" x14ac:dyDescent="0.25">
      <c r="B14" s="290"/>
      <c r="C14" s="295" t="s">
        <v>917</v>
      </c>
      <c r="D14" s="421" t="s">
        <v>924</v>
      </c>
      <c r="E14" s="295" t="s">
        <v>931</v>
      </c>
      <c r="F14" s="421" t="s">
        <v>938</v>
      </c>
      <c r="G14" s="422" t="s">
        <v>1057</v>
      </c>
      <c r="H14" s="295" t="s">
        <v>31</v>
      </c>
      <c r="I14" s="306"/>
    </row>
    <row r="15" spans="2:9" ht="75" x14ac:dyDescent="0.25">
      <c r="B15" s="290"/>
      <c r="C15" s="295" t="s">
        <v>918</v>
      </c>
      <c r="D15" s="421" t="s">
        <v>925</v>
      </c>
      <c r="E15" s="295" t="s">
        <v>932</v>
      </c>
      <c r="F15" s="421" t="s">
        <v>939</v>
      </c>
      <c r="G15" s="422" t="s">
        <v>1056</v>
      </c>
      <c r="H15" s="424" t="s">
        <v>31</v>
      </c>
      <c r="I15" s="306"/>
    </row>
    <row r="16" spans="2:9" ht="120" x14ac:dyDescent="0.25">
      <c r="B16" s="290"/>
      <c r="C16" s="295" t="s">
        <v>919</v>
      </c>
      <c r="D16" s="421" t="s">
        <v>926</v>
      </c>
      <c r="E16" s="295" t="s">
        <v>933</v>
      </c>
      <c r="F16" s="421" t="s">
        <v>940</v>
      </c>
      <c r="G16" s="423" t="s">
        <v>1058</v>
      </c>
      <c r="H16" s="424" t="s">
        <v>943</v>
      </c>
      <c r="I16" s="306"/>
    </row>
    <row r="17" spans="2:9" ht="135" x14ac:dyDescent="0.25">
      <c r="B17" s="290"/>
      <c r="C17" s="295" t="s">
        <v>920</v>
      </c>
      <c r="D17" s="421" t="s">
        <v>927</v>
      </c>
      <c r="E17" s="295" t="s">
        <v>934</v>
      </c>
      <c r="F17" s="421" t="s">
        <v>941</v>
      </c>
      <c r="G17" s="421" t="s">
        <v>1059</v>
      </c>
      <c r="H17" s="424" t="s">
        <v>31</v>
      </c>
      <c r="I17" s="306"/>
    </row>
    <row r="18" spans="2:9" ht="195" x14ac:dyDescent="0.25">
      <c r="B18" s="290"/>
      <c r="C18" s="295" t="s">
        <v>921</v>
      </c>
      <c r="D18" s="421" t="s">
        <v>928</v>
      </c>
      <c r="E18" s="295" t="s">
        <v>935</v>
      </c>
      <c r="F18" s="421" t="s">
        <v>940</v>
      </c>
      <c r="G18" s="421" t="s">
        <v>1060</v>
      </c>
      <c r="H18" s="424" t="s">
        <v>31</v>
      </c>
      <c r="I18" s="306"/>
    </row>
    <row r="19" spans="2:9" ht="89.25" customHeight="1" x14ac:dyDescent="0.25">
      <c r="B19" s="290"/>
      <c r="C19" s="295" t="s">
        <v>922</v>
      </c>
      <c r="D19" s="421" t="s">
        <v>929</v>
      </c>
      <c r="E19" s="295" t="s">
        <v>936</v>
      </c>
      <c r="F19" s="421" t="s">
        <v>942</v>
      </c>
      <c r="G19" s="421" t="s">
        <v>1061</v>
      </c>
      <c r="H19" s="424" t="s">
        <v>943</v>
      </c>
      <c r="I19" s="306"/>
    </row>
    <row r="20" spans="2:9" x14ac:dyDescent="0.25">
      <c r="B20" s="290"/>
      <c r="C20" s="287"/>
      <c r="D20" s="287"/>
      <c r="E20" s="287"/>
      <c r="F20" s="287"/>
      <c r="G20" s="287"/>
      <c r="H20" s="287"/>
      <c r="I20" s="306"/>
    </row>
    <row r="21" spans="2:9" x14ac:dyDescent="0.25">
      <c r="B21" s="290"/>
      <c r="C21" s="255"/>
      <c r="D21" s="287"/>
      <c r="E21" s="287"/>
      <c r="F21" s="287"/>
      <c r="G21" s="287"/>
      <c r="H21" s="287"/>
      <c r="I21" s="306"/>
    </row>
    <row r="22" spans="2:9" x14ac:dyDescent="0.25">
      <c r="B22" s="290"/>
      <c r="C22" s="307" t="s">
        <v>750</v>
      </c>
      <c r="D22" s="287"/>
      <c r="E22" s="287"/>
      <c r="F22" s="287"/>
      <c r="G22" s="287"/>
      <c r="H22" s="287"/>
      <c r="I22" s="306"/>
    </row>
    <row r="23" spans="2:9" ht="15.75" thickBot="1" x14ac:dyDescent="0.3">
      <c r="B23" s="290"/>
      <c r="C23" s="307"/>
      <c r="D23" s="287"/>
      <c r="E23" s="287"/>
      <c r="F23" s="287"/>
      <c r="G23" s="287"/>
      <c r="H23" s="287"/>
      <c r="I23" s="306"/>
    </row>
    <row r="24" spans="2:9" ht="30" customHeight="1" x14ac:dyDescent="0.25">
      <c r="B24" s="290"/>
      <c r="C24" s="647" t="s">
        <v>773</v>
      </c>
      <c r="D24" s="648"/>
      <c r="E24" s="648"/>
      <c r="F24" s="648"/>
      <c r="G24" s="648"/>
      <c r="H24" s="649"/>
      <c r="I24" s="306"/>
    </row>
    <row r="25" spans="2:9" ht="30" customHeight="1" x14ac:dyDescent="0.25">
      <c r="B25" s="290"/>
      <c r="C25" s="626" t="s">
        <v>774</v>
      </c>
      <c r="D25" s="627"/>
      <c r="E25" s="627" t="s">
        <v>709</v>
      </c>
      <c r="F25" s="627"/>
      <c r="G25" s="627"/>
      <c r="H25" s="628"/>
      <c r="I25" s="306"/>
    </row>
    <row r="26" spans="2:9" ht="147" customHeight="1" x14ac:dyDescent="0.25">
      <c r="B26" s="290"/>
      <c r="C26" s="582" t="s">
        <v>881</v>
      </c>
      <c r="D26" s="583"/>
      <c r="E26" s="580" t="s">
        <v>881</v>
      </c>
      <c r="F26" s="636"/>
      <c r="G26" s="636"/>
      <c r="H26" s="581"/>
      <c r="I26" s="306"/>
    </row>
    <row r="27" spans="2:9" ht="30" customHeight="1" thickBot="1" x14ac:dyDescent="0.3">
      <c r="B27" s="290"/>
      <c r="C27" s="645"/>
      <c r="D27" s="646"/>
      <c r="E27" s="578"/>
      <c r="F27" s="578"/>
      <c r="G27" s="578"/>
      <c r="H27" s="579"/>
      <c r="I27" s="306"/>
    </row>
    <row r="28" spans="2:9" x14ac:dyDescent="0.25">
      <c r="B28" s="290"/>
      <c r="C28" s="287"/>
      <c r="D28" s="287"/>
      <c r="E28" s="287"/>
      <c r="F28" s="287"/>
      <c r="G28" s="287"/>
      <c r="H28" s="287"/>
      <c r="I28" s="306"/>
    </row>
    <row r="29" spans="2:9" x14ac:dyDescent="0.25">
      <c r="B29" s="290"/>
      <c r="C29" s="287"/>
      <c r="D29" s="287"/>
      <c r="E29" s="287"/>
      <c r="F29" s="287"/>
      <c r="G29" s="287"/>
      <c r="H29" s="287"/>
      <c r="I29" s="306"/>
    </row>
    <row r="30" spans="2:9" x14ac:dyDescent="0.25">
      <c r="B30" s="290"/>
      <c r="C30" s="307" t="s">
        <v>708</v>
      </c>
      <c r="D30" s="307"/>
      <c r="E30" s="287"/>
      <c r="F30" s="287"/>
      <c r="G30" s="287"/>
      <c r="H30" s="287"/>
      <c r="I30" s="306"/>
    </row>
    <row r="31" spans="2:9" ht="15.75" thickBot="1" x14ac:dyDescent="0.3">
      <c r="B31" s="290"/>
      <c r="C31" s="308"/>
      <c r="D31" s="287"/>
      <c r="E31" s="287"/>
      <c r="F31" s="287"/>
      <c r="G31" s="287"/>
      <c r="H31" s="287"/>
      <c r="I31" s="306"/>
    </row>
    <row r="32" spans="2:9" ht="45" customHeight="1" x14ac:dyDescent="0.25">
      <c r="B32" s="290"/>
      <c r="C32" s="597" t="s">
        <v>707</v>
      </c>
      <c r="D32" s="598"/>
      <c r="E32" s="637" t="s">
        <v>944</v>
      </c>
      <c r="F32" s="638"/>
      <c r="G32" s="638"/>
      <c r="H32" s="639"/>
      <c r="I32" s="306"/>
    </row>
    <row r="33" spans="2:9" ht="45" customHeight="1" x14ac:dyDescent="0.25">
      <c r="B33" s="290"/>
      <c r="C33" s="592" t="s">
        <v>706</v>
      </c>
      <c r="D33" s="593"/>
      <c r="E33" s="637" t="s">
        <v>945</v>
      </c>
      <c r="F33" s="638"/>
      <c r="G33" s="638"/>
      <c r="H33" s="639"/>
      <c r="I33" s="306"/>
    </row>
    <row r="34" spans="2:9" ht="79.5" customHeight="1" x14ac:dyDescent="0.25">
      <c r="B34" s="290"/>
      <c r="C34" s="592" t="s">
        <v>775</v>
      </c>
      <c r="D34" s="593"/>
      <c r="E34" s="640" t="s">
        <v>1062</v>
      </c>
      <c r="F34" s="641"/>
      <c r="G34" s="641"/>
      <c r="H34" s="642"/>
      <c r="I34" s="306"/>
    </row>
    <row r="35" spans="2:9" ht="45" customHeight="1" x14ac:dyDescent="0.25">
      <c r="B35" s="290"/>
      <c r="C35" s="592" t="s">
        <v>776</v>
      </c>
      <c r="D35" s="593"/>
      <c r="E35" s="640" t="s">
        <v>946</v>
      </c>
      <c r="F35" s="641"/>
      <c r="G35" s="641"/>
      <c r="H35" s="642"/>
      <c r="I35" s="306"/>
    </row>
    <row r="36" spans="2:9" ht="45" customHeight="1" thickBot="1" x14ac:dyDescent="0.3">
      <c r="B36" s="290"/>
      <c r="C36" s="594" t="s">
        <v>705</v>
      </c>
      <c r="D36" s="595"/>
      <c r="E36" s="584" t="s">
        <v>947</v>
      </c>
      <c r="F36" s="643"/>
      <c r="G36" s="643"/>
      <c r="H36" s="644"/>
      <c r="I36" s="306"/>
    </row>
    <row r="37" spans="2:9" customFormat="1" ht="15" customHeight="1" x14ac:dyDescent="0.25">
      <c r="B37" s="81"/>
      <c r="C37" s="82"/>
      <c r="D37" s="82"/>
      <c r="E37" s="82"/>
      <c r="F37" s="82"/>
      <c r="G37" s="82"/>
      <c r="H37" s="82"/>
      <c r="I37" s="84"/>
    </row>
    <row r="38" spans="2:9" x14ac:dyDescent="0.25">
      <c r="B38" s="290"/>
      <c r="C38" s="255"/>
      <c r="D38" s="287"/>
      <c r="E38" s="287"/>
      <c r="F38" s="287"/>
      <c r="G38" s="287"/>
      <c r="H38" s="287"/>
      <c r="I38" s="306"/>
    </row>
    <row r="39" spans="2:9" x14ac:dyDescent="0.25">
      <c r="B39" s="290"/>
      <c r="C39" s="307" t="s">
        <v>704</v>
      </c>
      <c r="D39" s="287"/>
      <c r="E39" s="287"/>
      <c r="F39" s="287"/>
      <c r="G39" s="287"/>
      <c r="H39" s="287"/>
      <c r="I39" s="306"/>
    </row>
    <row r="40" spans="2:9" ht="15.75" thickBot="1" x14ac:dyDescent="0.3">
      <c r="B40" s="290"/>
      <c r="C40" s="307"/>
      <c r="D40" s="287"/>
      <c r="E40" s="287"/>
      <c r="F40" s="287"/>
      <c r="G40" s="287"/>
      <c r="H40" s="287"/>
      <c r="I40" s="306"/>
    </row>
    <row r="41" spans="2:9" ht="45" customHeight="1" x14ac:dyDescent="0.25">
      <c r="B41" s="290"/>
      <c r="C41" s="597" t="s">
        <v>748</v>
      </c>
      <c r="D41" s="598"/>
      <c r="E41" s="622"/>
      <c r="F41" s="622"/>
      <c r="G41" s="622"/>
      <c r="H41" s="623"/>
      <c r="I41" s="306"/>
    </row>
    <row r="42" spans="2:9" ht="45" customHeight="1" x14ac:dyDescent="0.25">
      <c r="B42" s="290"/>
      <c r="C42" s="626" t="s">
        <v>777</v>
      </c>
      <c r="D42" s="627"/>
      <c r="E42" s="627" t="s">
        <v>658</v>
      </c>
      <c r="F42" s="627"/>
      <c r="G42" s="627"/>
      <c r="H42" s="628"/>
      <c r="I42" s="306"/>
    </row>
    <row r="43" spans="2:9" ht="45" customHeight="1" x14ac:dyDescent="0.25">
      <c r="B43" s="290"/>
      <c r="C43" s="634" t="s">
        <v>948</v>
      </c>
      <c r="D43" s="635"/>
      <c r="E43" s="580" t="s">
        <v>881</v>
      </c>
      <c r="F43" s="636"/>
      <c r="G43" s="636"/>
      <c r="H43" s="581"/>
      <c r="I43" s="306"/>
    </row>
    <row r="44" spans="2:9" ht="45" customHeight="1" thickBot="1" x14ac:dyDescent="0.3">
      <c r="B44" s="290"/>
      <c r="C44" s="629"/>
      <c r="D44" s="630"/>
      <c r="E44" s="631"/>
      <c r="F44" s="632"/>
      <c r="G44" s="632"/>
      <c r="H44" s="633"/>
      <c r="I44" s="306"/>
    </row>
    <row r="45" spans="2:9" x14ac:dyDescent="0.25">
      <c r="B45" s="290"/>
      <c r="C45" s="287"/>
      <c r="D45" s="287"/>
      <c r="E45" s="287"/>
      <c r="F45" s="287"/>
      <c r="G45" s="287"/>
      <c r="H45" s="287"/>
      <c r="I45" s="306"/>
    </row>
    <row r="46" spans="2:9" ht="15.75" thickBot="1" x14ac:dyDescent="0.3">
      <c r="B46" s="305"/>
      <c r="C46" s="304"/>
      <c r="D46" s="304"/>
      <c r="E46" s="304"/>
      <c r="F46" s="304"/>
      <c r="G46" s="304"/>
      <c r="H46" s="304"/>
      <c r="I46" s="303"/>
    </row>
  </sheetData>
  <mergeCells count="34">
    <mergeCell ref="C11:H11"/>
    <mergeCell ref="C3:H3"/>
    <mergeCell ref="C8:D8"/>
    <mergeCell ref="C10:D10"/>
    <mergeCell ref="E8:H8"/>
    <mergeCell ref="E10:H10"/>
    <mergeCell ref="C9:D9"/>
    <mergeCell ref="E9:H9"/>
    <mergeCell ref="C6:D6"/>
    <mergeCell ref="C25:D25"/>
    <mergeCell ref="E25:H25"/>
    <mergeCell ref="C27:D27"/>
    <mergeCell ref="E27:H27"/>
    <mergeCell ref="C24:H24"/>
    <mergeCell ref="C26:D26"/>
    <mergeCell ref="E26:H26"/>
    <mergeCell ref="C32:D32"/>
    <mergeCell ref="C33:D33"/>
    <mergeCell ref="C34:D34"/>
    <mergeCell ref="C35:D35"/>
    <mergeCell ref="C36:D36"/>
    <mergeCell ref="E32:H32"/>
    <mergeCell ref="E33:H33"/>
    <mergeCell ref="E34:H34"/>
    <mergeCell ref="E35:H35"/>
    <mergeCell ref="E36:H36"/>
    <mergeCell ref="C41:D41"/>
    <mergeCell ref="C42:D42"/>
    <mergeCell ref="E41:H41"/>
    <mergeCell ref="E42:H42"/>
    <mergeCell ref="C44:D44"/>
    <mergeCell ref="E44:H44"/>
    <mergeCell ref="C43:D43"/>
    <mergeCell ref="E43:H43"/>
  </mergeCells>
  <pageMargins left="0.7" right="0.7" top="0.75" bottom="0.75" header="0.3" footer="0.3"/>
  <pageSetup paperSize="9" orientation="portrait" horizontalDpi="4294967293" vertic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4</xdr:col>
                    <xdr:colOff>0</xdr:colOff>
                    <xdr:row>40</xdr:row>
                    <xdr:rowOff>0</xdr:rowOff>
                  </from>
                  <to>
                    <xdr:col>4</xdr:col>
                    <xdr:colOff>485775</xdr:colOff>
                    <xdr:row>41</xdr:row>
                    <xdr:rowOff>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4</xdr:col>
                    <xdr:colOff>523875</xdr:colOff>
                    <xdr:row>40</xdr:row>
                    <xdr:rowOff>0</xdr:rowOff>
                  </from>
                  <to>
                    <xdr:col>4</xdr:col>
                    <xdr:colOff>1019175</xdr:colOff>
                    <xdr:row>41</xdr:row>
                    <xdr:rowOff>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4</xdr:col>
                    <xdr:colOff>1009650</xdr:colOff>
                    <xdr:row>40</xdr:row>
                    <xdr:rowOff>0</xdr:rowOff>
                  </from>
                  <to>
                    <xdr:col>5</xdr:col>
                    <xdr:colOff>476250</xdr:colOff>
                    <xdr:row>41</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BB119"/>
  <sheetViews>
    <sheetView zoomScale="80" zoomScaleNormal="80" zoomScalePageLayoutView="80" workbookViewId="0">
      <selection activeCell="I66" sqref="I66:K66"/>
    </sheetView>
  </sheetViews>
  <sheetFormatPr defaultColWidth="8.7109375" defaultRowHeight="15" x14ac:dyDescent="0.25"/>
  <cols>
    <col min="1" max="2" width="2.28515625" customWidth="1"/>
    <col min="3" max="3" width="22.42578125" style="8" customWidth="1"/>
    <col min="4" max="4" width="15.42578125" customWidth="1"/>
    <col min="5" max="5" width="15" customWidth="1"/>
    <col min="6" max="6" width="16.28515625" customWidth="1"/>
    <col min="7" max="7" width="12.140625" customWidth="1"/>
    <col min="8" max="8" width="18.7109375" customWidth="1"/>
    <col min="9" max="9" width="9.7109375" customWidth="1"/>
    <col min="10" max="10" width="29.28515625" customWidth="1"/>
    <col min="11" max="11" width="13.7109375" customWidth="1"/>
    <col min="12" max="12" width="2.7109375" customWidth="1"/>
    <col min="13" max="13" width="2" customWidth="1"/>
    <col min="14" max="14" width="40.7109375" customWidth="1"/>
  </cols>
  <sheetData>
    <row r="1" spans="1:54" thickBot="1" x14ac:dyDescent="0.35">
      <c r="A1" s="1"/>
      <c r="B1" s="1"/>
      <c r="C1" s="16"/>
      <c r="D1" s="1"/>
      <c r="E1" s="1"/>
      <c r="F1" s="1"/>
      <c r="G1" s="1"/>
      <c r="H1" s="1"/>
      <c r="I1" s="1"/>
      <c r="L1" s="1"/>
    </row>
    <row r="2" spans="1:54" thickBot="1" x14ac:dyDescent="0.35">
      <c r="A2" s="1"/>
      <c r="B2" s="32"/>
      <c r="C2" s="33"/>
      <c r="D2" s="34"/>
      <c r="E2" s="34"/>
      <c r="F2" s="34"/>
      <c r="G2" s="34"/>
      <c r="H2" s="34"/>
      <c r="I2" s="34"/>
      <c r="J2" s="79"/>
      <c r="K2" s="79"/>
      <c r="L2" s="35"/>
    </row>
    <row r="3" spans="1:54" ht="21" thickBot="1" x14ac:dyDescent="0.4">
      <c r="A3" s="1"/>
      <c r="B3" s="81"/>
      <c r="C3" s="498" t="s">
        <v>240</v>
      </c>
      <c r="D3" s="499"/>
      <c r="E3" s="499"/>
      <c r="F3" s="499"/>
      <c r="G3" s="499"/>
      <c r="H3" s="499"/>
      <c r="I3" s="499"/>
      <c r="J3" s="499"/>
      <c r="K3" s="500"/>
      <c r="L3" s="83"/>
    </row>
    <row r="4" spans="1:54" ht="15" customHeight="1" x14ac:dyDescent="0.3">
      <c r="A4" s="1"/>
      <c r="B4" s="36"/>
      <c r="C4" s="683" t="s">
        <v>778</v>
      </c>
      <c r="D4" s="683"/>
      <c r="E4" s="683"/>
      <c r="F4" s="683"/>
      <c r="G4" s="683"/>
      <c r="H4" s="683"/>
      <c r="I4" s="683"/>
      <c r="J4" s="683"/>
      <c r="K4" s="683"/>
      <c r="L4" s="37"/>
    </row>
    <row r="5" spans="1:54" ht="15" customHeight="1" x14ac:dyDescent="0.3">
      <c r="A5" s="1"/>
      <c r="B5" s="36"/>
      <c r="C5" s="700" t="s">
        <v>796</v>
      </c>
      <c r="D5" s="700"/>
      <c r="E5" s="700"/>
      <c r="F5" s="700"/>
      <c r="G5" s="700"/>
      <c r="H5" s="700"/>
      <c r="I5" s="700"/>
      <c r="J5" s="700"/>
      <c r="K5" s="700"/>
      <c r="L5" s="37"/>
    </row>
    <row r="6" spans="1:54" ht="14.45" x14ac:dyDescent="0.3">
      <c r="A6" s="1"/>
      <c r="B6" s="36"/>
      <c r="C6" s="38"/>
      <c r="D6" s="39"/>
      <c r="E6" s="39"/>
      <c r="F6" s="39"/>
      <c r="G6" s="39"/>
      <c r="H6" s="39"/>
      <c r="I6" s="39"/>
      <c r="J6" s="82"/>
      <c r="K6" s="82"/>
      <c r="L6" s="37"/>
    </row>
    <row r="7" spans="1:54" ht="28.9" customHeight="1" thickBot="1" x14ac:dyDescent="0.3">
      <c r="A7" s="1"/>
      <c r="B7" s="36"/>
      <c r="C7" s="38"/>
      <c r="D7" s="684" t="s">
        <v>806</v>
      </c>
      <c r="E7" s="684"/>
      <c r="F7" s="684" t="s">
        <v>759</v>
      </c>
      <c r="G7" s="684"/>
      <c r="H7" s="685" t="s">
        <v>244</v>
      </c>
      <c r="I7" s="685"/>
      <c r="J7" s="98" t="s">
        <v>245</v>
      </c>
      <c r="K7" s="98" t="s">
        <v>226</v>
      </c>
      <c r="L7" s="37"/>
    </row>
    <row r="8" spans="1:54" ht="28.9" customHeight="1" thickBot="1" x14ac:dyDescent="0.3">
      <c r="A8" s="1"/>
      <c r="B8" s="36"/>
      <c r="C8" s="38"/>
      <c r="D8" s="393"/>
      <c r="E8" s="393"/>
      <c r="F8" s="393"/>
      <c r="G8" s="393"/>
      <c r="H8" s="394"/>
      <c r="I8" s="394"/>
      <c r="J8" s="98"/>
      <c r="K8" s="98"/>
      <c r="L8" s="37"/>
    </row>
    <row r="9" spans="1:54" s="8" customFormat="1" ht="109.5" customHeight="1" thickBot="1" x14ac:dyDescent="0.3">
      <c r="A9" s="16"/>
      <c r="B9" s="41"/>
      <c r="C9" s="373" t="s">
        <v>966</v>
      </c>
      <c r="D9" s="681" t="s">
        <v>950</v>
      </c>
      <c r="E9" s="682"/>
      <c r="F9" s="665" t="s">
        <v>784</v>
      </c>
      <c r="G9" s="666"/>
      <c r="H9" s="667" t="s">
        <v>957</v>
      </c>
      <c r="I9" s="668"/>
      <c r="J9" s="431" t="s">
        <v>959</v>
      </c>
      <c r="K9" s="429" t="s">
        <v>20</v>
      </c>
      <c r="L9" s="42"/>
      <c r="N9"/>
      <c r="O9"/>
      <c r="P9"/>
      <c r="Q9"/>
      <c r="R9"/>
      <c r="S9"/>
      <c r="T9"/>
      <c r="U9"/>
      <c r="V9"/>
      <c r="W9"/>
      <c r="X9"/>
      <c r="Y9"/>
      <c r="Z9"/>
      <c r="AA9"/>
      <c r="AB9"/>
      <c r="AC9"/>
      <c r="AD9"/>
      <c r="AE9"/>
      <c r="AF9"/>
      <c r="AG9"/>
      <c r="AH9"/>
      <c r="AI9"/>
      <c r="AJ9"/>
      <c r="AK9"/>
      <c r="AL9"/>
      <c r="AM9"/>
      <c r="AN9"/>
      <c r="AO9"/>
      <c r="AP9"/>
      <c r="AQ9"/>
      <c r="AR9"/>
      <c r="AS9"/>
      <c r="AT9"/>
      <c r="AU9"/>
      <c r="AV9"/>
      <c r="AW9"/>
      <c r="AX9"/>
      <c r="AY9"/>
      <c r="AZ9"/>
      <c r="BA9"/>
      <c r="BB9"/>
    </row>
    <row r="10" spans="1:54" s="8" customFormat="1" ht="200.25" customHeight="1" thickBot="1" x14ac:dyDescent="0.3">
      <c r="A10" s="16"/>
      <c r="B10" s="41"/>
      <c r="C10" s="373"/>
      <c r="D10" s="681" t="s">
        <v>951</v>
      </c>
      <c r="E10" s="682"/>
      <c r="F10" s="665" t="s">
        <v>783</v>
      </c>
      <c r="G10" s="666"/>
      <c r="H10" s="667" t="s">
        <v>958</v>
      </c>
      <c r="I10" s="668"/>
      <c r="J10" s="431" t="s">
        <v>960</v>
      </c>
      <c r="K10" s="429" t="s">
        <v>956</v>
      </c>
      <c r="L10" s="42"/>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row>
    <row r="11" spans="1:54" s="8" customFormat="1" ht="87" customHeight="1" thickBot="1" x14ac:dyDescent="0.3">
      <c r="A11" s="16"/>
      <c r="B11" s="41"/>
      <c r="C11" s="373"/>
      <c r="D11" s="681" t="s">
        <v>952</v>
      </c>
      <c r="E11" s="682"/>
      <c r="F11" s="665" t="s">
        <v>783</v>
      </c>
      <c r="G11" s="666"/>
      <c r="H11" s="667" t="s">
        <v>988</v>
      </c>
      <c r="I11" s="668"/>
      <c r="J11" s="431" t="s">
        <v>961</v>
      </c>
      <c r="K11" s="429" t="s">
        <v>956</v>
      </c>
      <c r="L11" s="42"/>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row>
    <row r="12" spans="1:54" s="8" customFormat="1" ht="237" customHeight="1" thickBot="1" x14ac:dyDescent="0.3">
      <c r="A12" s="16"/>
      <c r="B12" s="41"/>
      <c r="C12" s="373"/>
      <c r="D12" s="681" t="s">
        <v>953</v>
      </c>
      <c r="E12" s="682"/>
      <c r="F12" s="665" t="s">
        <v>782</v>
      </c>
      <c r="G12" s="666"/>
      <c r="H12" s="667" t="s">
        <v>962</v>
      </c>
      <c r="I12" s="668"/>
      <c r="J12" s="431" t="s">
        <v>963</v>
      </c>
      <c r="K12" s="429" t="s">
        <v>20</v>
      </c>
      <c r="L12" s="4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row>
    <row r="13" spans="1:54" s="8" customFormat="1" ht="125.25" customHeight="1" thickBot="1" x14ac:dyDescent="0.3">
      <c r="A13" s="16"/>
      <c r="B13" s="41"/>
      <c r="C13" s="97"/>
      <c r="D13" s="681" t="s">
        <v>954</v>
      </c>
      <c r="E13" s="682"/>
      <c r="F13" s="665" t="s">
        <v>782</v>
      </c>
      <c r="G13" s="666"/>
      <c r="H13" s="669" t="s">
        <v>965</v>
      </c>
      <c r="I13" s="670"/>
      <c r="J13" s="431" t="s">
        <v>964</v>
      </c>
      <c r="K13" s="429" t="s">
        <v>956</v>
      </c>
      <c r="L13" s="42"/>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row>
    <row r="14" spans="1:54" s="8" customFormat="1" ht="141" customHeight="1" thickBot="1" x14ac:dyDescent="0.3">
      <c r="A14" s="16"/>
      <c r="B14" s="41"/>
      <c r="C14" s="97"/>
      <c r="D14" s="681" t="s">
        <v>955</v>
      </c>
      <c r="E14" s="682"/>
      <c r="F14" s="665" t="s">
        <v>782</v>
      </c>
      <c r="G14" s="666"/>
      <c r="H14" s="665"/>
      <c r="I14" s="666"/>
      <c r="J14" s="102"/>
      <c r="K14" s="429" t="s">
        <v>20</v>
      </c>
      <c r="L14" s="42"/>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row>
    <row r="15" spans="1:54" s="8" customFormat="1" ht="18.75" customHeight="1" thickBot="1" x14ac:dyDescent="0.3">
      <c r="A15" s="16"/>
      <c r="B15" s="41"/>
      <c r="C15" s="95"/>
      <c r="D15" s="43"/>
      <c r="E15" s="43"/>
      <c r="F15" s="43"/>
      <c r="G15" s="43"/>
      <c r="H15" s="43"/>
      <c r="I15" s="43"/>
      <c r="J15" s="104" t="s">
        <v>241</v>
      </c>
      <c r="K15" s="430" t="s">
        <v>20</v>
      </c>
      <c r="L15" s="42"/>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row>
    <row r="16" spans="1:54" s="8" customFormat="1" ht="18.75" customHeight="1" x14ac:dyDescent="0.25">
      <c r="A16" s="16"/>
      <c r="B16" s="41"/>
      <c r="C16" s="95"/>
      <c r="D16" s="43"/>
      <c r="E16" s="43"/>
      <c r="F16" s="43"/>
      <c r="G16" s="43"/>
      <c r="H16" s="43"/>
      <c r="I16" s="43"/>
      <c r="J16" s="105"/>
      <c r="K16" s="38"/>
      <c r="L16" s="42"/>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row>
    <row r="17" spans="1:54" s="8" customFormat="1" ht="15.75" thickBot="1" x14ac:dyDescent="0.3">
      <c r="A17" s="16"/>
      <c r="B17" s="41"/>
      <c r="C17" s="95"/>
      <c r="D17" s="692" t="s">
        <v>264</v>
      </c>
      <c r="E17" s="692"/>
      <c r="F17" s="692"/>
      <c r="G17" s="692"/>
      <c r="H17" s="692"/>
      <c r="I17" s="692"/>
      <c r="J17" s="692"/>
      <c r="K17" s="692"/>
      <c r="L17" s="42"/>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row>
    <row r="18" spans="1:54" s="8" customFormat="1" ht="15.75" thickBot="1" x14ac:dyDescent="0.3">
      <c r="A18" s="16"/>
      <c r="B18" s="41"/>
      <c r="C18" s="95"/>
      <c r="D18" s="75" t="s">
        <v>57</v>
      </c>
      <c r="E18" s="686" t="s">
        <v>949</v>
      </c>
      <c r="F18" s="687"/>
      <c r="G18" s="687"/>
      <c r="H18" s="687"/>
      <c r="I18" s="687"/>
      <c r="J18" s="688"/>
      <c r="K18" s="43"/>
      <c r="L18" s="42"/>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row>
    <row r="19" spans="1:54" s="8" customFormat="1" ht="15.75" thickBot="1" x14ac:dyDescent="0.3">
      <c r="A19" s="16"/>
      <c r="B19" s="41"/>
      <c r="C19" s="95"/>
      <c r="D19" s="75" t="s">
        <v>59</v>
      </c>
      <c r="E19" s="689" t="s">
        <v>823</v>
      </c>
      <c r="F19" s="690"/>
      <c r="G19" s="690"/>
      <c r="H19" s="690"/>
      <c r="I19" s="690"/>
      <c r="J19" s="691"/>
      <c r="K19" s="43"/>
      <c r="L19" s="42"/>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row>
    <row r="20" spans="1:54" s="8" customFormat="1" ht="13.5" customHeight="1" x14ac:dyDescent="0.25">
      <c r="A20" s="16"/>
      <c r="B20" s="41"/>
      <c r="C20" s="95"/>
      <c r="D20" s="43"/>
      <c r="E20" s="43"/>
      <c r="F20" s="43"/>
      <c r="G20" s="43"/>
      <c r="H20" s="43"/>
      <c r="I20" s="43"/>
      <c r="J20" s="43"/>
      <c r="K20" s="43"/>
      <c r="L20" s="42"/>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row>
    <row r="21" spans="1:54" s="8" customFormat="1" ht="30.75" customHeight="1" thickBot="1" x14ac:dyDescent="0.3">
      <c r="A21" s="16"/>
      <c r="B21" s="41"/>
      <c r="C21" s="671" t="s">
        <v>751</v>
      </c>
      <c r="D21" s="671"/>
      <c r="E21" s="671"/>
      <c r="F21" s="671"/>
      <c r="G21" s="671"/>
      <c r="H21" s="671"/>
      <c r="I21" s="671"/>
      <c r="J21" s="671"/>
      <c r="K21" s="82"/>
      <c r="L21" s="42"/>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row>
    <row r="22" spans="1:54" s="8" customFormat="1" ht="30.75" customHeight="1" x14ac:dyDescent="0.25">
      <c r="A22" s="16"/>
      <c r="B22" s="41"/>
      <c r="C22" s="96"/>
      <c r="D22" s="672" t="s">
        <v>976</v>
      </c>
      <c r="E22" s="673"/>
      <c r="F22" s="673"/>
      <c r="G22" s="673"/>
      <c r="H22" s="673"/>
      <c r="I22" s="673"/>
      <c r="J22" s="673"/>
      <c r="K22" s="674"/>
      <c r="L22" s="4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row>
    <row r="23" spans="1:54" s="8" customFormat="1" ht="30.75" customHeight="1" x14ac:dyDescent="0.25">
      <c r="A23" s="16"/>
      <c r="B23" s="41"/>
      <c r="C23" s="96"/>
      <c r="D23" s="675"/>
      <c r="E23" s="676"/>
      <c r="F23" s="676"/>
      <c r="G23" s="676"/>
      <c r="H23" s="676"/>
      <c r="I23" s="676"/>
      <c r="J23" s="676"/>
      <c r="K23" s="677"/>
      <c r="L23" s="42"/>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row>
    <row r="24" spans="1:54" s="8" customFormat="1" ht="30.75" customHeight="1" x14ac:dyDescent="0.25">
      <c r="A24" s="16"/>
      <c r="B24" s="41"/>
      <c r="C24" s="96"/>
      <c r="D24" s="675"/>
      <c r="E24" s="676"/>
      <c r="F24" s="676"/>
      <c r="G24" s="676"/>
      <c r="H24" s="676"/>
      <c r="I24" s="676"/>
      <c r="J24" s="676"/>
      <c r="K24" s="677"/>
      <c r="L24" s="42"/>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row>
    <row r="25" spans="1:54" s="8" customFormat="1" ht="42.75" customHeight="1" thickBot="1" x14ac:dyDescent="0.3">
      <c r="A25" s="16"/>
      <c r="B25" s="41"/>
      <c r="C25" s="96"/>
      <c r="D25" s="678"/>
      <c r="E25" s="679"/>
      <c r="F25" s="679"/>
      <c r="G25" s="679"/>
      <c r="H25" s="679"/>
      <c r="I25" s="679"/>
      <c r="J25" s="679"/>
      <c r="K25" s="680"/>
      <c r="L25" s="42"/>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row>
    <row r="26" spans="1:54" s="8" customFormat="1" x14ac:dyDescent="0.25">
      <c r="A26" s="16"/>
      <c r="B26" s="41"/>
      <c r="C26" s="96"/>
      <c r="D26" s="96"/>
      <c r="E26" s="96"/>
      <c r="F26" s="96"/>
      <c r="G26" s="96"/>
      <c r="H26" s="96"/>
      <c r="I26" s="96"/>
      <c r="J26" s="82"/>
      <c r="K26" s="82"/>
      <c r="L26" s="42"/>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row>
    <row r="27" spans="1:54" ht="29.25" customHeight="1" thickBot="1" x14ac:dyDescent="0.3">
      <c r="A27" s="1"/>
      <c r="B27" s="41"/>
      <c r="C27" s="44"/>
      <c r="D27" s="684" t="s">
        <v>806</v>
      </c>
      <c r="E27" s="684"/>
      <c r="F27" s="684" t="s">
        <v>759</v>
      </c>
      <c r="G27" s="684"/>
      <c r="H27" s="685" t="s">
        <v>244</v>
      </c>
      <c r="I27" s="685"/>
      <c r="J27" s="98" t="s">
        <v>245</v>
      </c>
      <c r="K27" s="98" t="s">
        <v>226</v>
      </c>
      <c r="L27" s="42"/>
    </row>
    <row r="28" spans="1:54" ht="92.25" customHeight="1" thickBot="1" x14ac:dyDescent="0.3">
      <c r="A28" s="1"/>
      <c r="B28" s="41"/>
      <c r="C28" s="373" t="s">
        <v>975</v>
      </c>
      <c r="D28" s="681" t="s">
        <v>977</v>
      </c>
      <c r="E28" s="682"/>
      <c r="F28" s="669" t="s">
        <v>784</v>
      </c>
      <c r="G28" s="670"/>
      <c r="H28" s="669" t="s">
        <v>980</v>
      </c>
      <c r="I28" s="670"/>
      <c r="J28" s="431" t="s">
        <v>1035</v>
      </c>
      <c r="K28" s="428" t="s">
        <v>20</v>
      </c>
      <c r="L28" s="42"/>
    </row>
    <row r="29" spans="1:54" ht="188.25" customHeight="1" thickBot="1" x14ac:dyDescent="0.3">
      <c r="A29" s="1"/>
      <c r="B29" s="41"/>
      <c r="C29" s="97"/>
      <c r="D29" s="681" t="s">
        <v>978</v>
      </c>
      <c r="E29" s="682"/>
      <c r="F29" s="669" t="s">
        <v>783</v>
      </c>
      <c r="G29" s="670"/>
      <c r="H29" s="669">
        <v>15</v>
      </c>
      <c r="I29" s="670"/>
      <c r="J29" s="428" t="s">
        <v>982</v>
      </c>
      <c r="K29" s="428" t="s">
        <v>20</v>
      </c>
      <c r="L29" s="42"/>
    </row>
    <row r="30" spans="1:54" ht="72" customHeight="1" thickBot="1" x14ac:dyDescent="0.3">
      <c r="A30" s="1"/>
      <c r="B30" s="41"/>
      <c r="C30" s="97"/>
      <c r="D30" s="681" t="s">
        <v>979</v>
      </c>
      <c r="E30" s="682"/>
      <c r="F30" s="669" t="s">
        <v>783</v>
      </c>
      <c r="G30" s="670"/>
      <c r="H30" s="669">
        <v>20</v>
      </c>
      <c r="I30" s="670"/>
      <c r="J30" s="428" t="s">
        <v>981</v>
      </c>
      <c r="K30" s="102" t="s">
        <v>20</v>
      </c>
      <c r="L30" s="42"/>
    </row>
    <row r="31" spans="1:54" ht="18.75" customHeight="1" thickBot="1" x14ac:dyDescent="0.3">
      <c r="A31" s="1"/>
      <c r="B31" s="41"/>
      <c r="C31" s="38"/>
      <c r="D31" s="38"/>
      <c r="E31" s="38"/>
      <c r="F31" s="38"/>
      <c r="G31" s="38"/>
      <c r="H31" s="38"/>
      <c r="I31" s="38"/>
      <c r="J31" s="104" t="s">
        <v>241</v>
      </c>
      <c r="K31" s="106" t="s">
        <v>20</v>
      </c>
      <c r="L31" s="42"/>
    </row>
    <row r="32" spans="1:54" ht="15.75" thickBot="1" x14ac:dyDescent="0.3">
      <c r="A32" s="1"/>
      <c r="B32" s="41"/>
      <c r="C32" s="38"/>
      <c r="D32" s="146" t="s">
        <v>264</v>
      </c>
      <c r="E32" s="82"/>
      <c r="F32" s="82"/>
      <c r="G32" s="82"/>
      <c r="H32" s="38"/>
      <c r="I32" s="38"/>
      <c r="J32" s="105"/>
      <c r="K32" s="38"/>
      <c r="L32" s="42"/>
    </row>
    <row r="33" spans="1:12" ht="15.75" thickBot="1" x14ac:dyDescent="0.3">
      <c r="A33" s="1"/>
      <c r="B33" s="41"/>
      <c r="C33" s="38"/>
      <c r="D33" s="75" t="s">
        <v>57</v>
      </c>
      <c r="E33" s="696" t="s">
        <v>970</v>
      </c>
      <c r="F33" s="661"/>
      <c r="G33" s="661"/>
      <c r="H33" s="661"/>
      <c r="I33" s="661"/>
      <c r="J33" s="662"/>
      <c r="K33" s="38"/>
      <c r="L33" s="42"/>
    </row>
    <row r="34" spans="1:12" ht="15.75" thickBot="1" x14ac:dyDescent="0.3">
      <c r="A34" s="1"/>
      <c r="B34" s="41"/>
      <c r="C34" s="38"/>
      <c r="D34" s="75" t="s">
        <v>59</v>
      </c>
      <c r="E34" s="660" t="s">
        <v>983</v>
      </c>
      <c r="F34" s="661"/>
      <c r="G34" s="661"/>
      <c r="H34" s="661"/>
      <c r="I34" s="661"/>
      <c r="J34" s="662"/>
      <c r="K34" s="38"/>
      <c r="L34" s="42"/>
    </row>
    <row r="35" spans="1:12" x14ac:dyDescent="0.25">
      <c r="A35" s="1"/>
      <c r="B35" s="41"/>
      <c r="C35" s="38"/>
      <c r="D35" s="38"/>
      <c r="E35" s="38"/>
      <c r="F35" s="38"/>
      <c r="G35" s="38"/>
      <c r="H35" s="38"/>
      <c r="I35" s="38"/>
      <c r="J35" s="105"/>
      <c r="K35" s="38"/>
      <c r="L35" s="42"/>
    </row>
    <row r="36" spans="1:12" ht="32.65" customHeight="1" thickBot="1" x14ac:dyDescent="0.3">
      <c r="A36" s="1"/>
      <c r="B36" s="41"/>
      <c r="C36" s="671" t="s">
        <v>751</v>
      </c>
      <c r="D36" s="671"/>
      <c r="E36" s="671"/>
      <c r="F36" s="671"/>
      <c r="G36" s="671"/>
      <c r="H36" s="671"/>
      <c r="I36" s="671"/>
      <c r="J36" s="671"/>
      <c r="K36" s="82"/>
      <c r="L36" s="42"/>
    </row>
    <row r="37" spans="1:12" ht="15" customHeight="1" x14ac:dyDescent="0.25">
      <c r="A37" s="1"/>
      <c r="B37" s="41"/>
      <c r="C37" s="96"/>
      <c r="D37" s="672" t="s">
        <v>984</v>
      </c>
      <c r="E37" s="673"/>
      <c r="F37" s="673"/>
      <c r="G37" s="673"/>
      <c r="H37" s="673"/>
      <c r="I37" s="673"/>
      <c r="J37" s="673"/>
      <c r="K37" s="674"/>
      <c r="L37" s="42"/>
    </row>
    <row r="38" spans="1:12" ht="15" customHeight="1" x14ac:dyDescent="0.25">
      <c r="A38" s="1"/>
      <c r="B38" s="41"/>
      <c r="C38" s="96"/>
      <c r="D38" s="675"/>
      <c r="E38" s="676"/>
      <c r="F38" s="676"/>
      <c r="G38" s="676"/>
      <c r="H38" s="676"/>
      <c r="I38" s="676"/>
      <c r="J38" s="676"/>
      <c r="K38" s="677"/>
      <c r="L38" s="42"/>
    </row>
    <row r="39" spans="1:12" ht="15" customHeight="1" x14ac:dyDescent="0.25">
      <c r="A39" s="1"/>
      <c r="B39" s="41"/>
      <c r="C39" s="96"/>
      <c r="D39" s="675"/>
      <c r="E39" s="676"/>
      <c r="F39" s="676"/>
      <c r="G39" s="676"/>
      <c r="H39" s="676"/>
      <c r="I39" s="676"/>
      <c r="J39" s="676"/>
      <c r="K39" s="677"/>
      <c r="L39" s="42"/>
    </row>
    <row r="40" spans="1:12" ht="15" customHeight="1" x14ac:dyDescent="0.25">
      <c r="A40" s="1"/>
      <c r="B40" s="41"/>
      <c r="C40" s="96"/>
      <c r="D40" s="675"/>
      <c r="E40" s="676"/>
      <c r="F40" s="676"/>
      <c r="G40" s="676"/>
      <c r="H40" s="676"/>
      <c r="I40" s="676"/>
      <c r="J40" s="676"/>
      <c r="K40" s="677"/>
      <c r="L40" s="42"/>
    </row>
    <row r="41" spans="1:12" ht="15" customHeight="1" x14ac:dyDescent="0.25">
      <c r="A41" s="1"/>
      <c r="B41" s="41"/>
      <c r="C41" s="96"/>
      <c r="D41" s="675"/>
      <c r="E41" s="676"/>
      <c r="F41" s="676"/>
      <c r="G41" s="676"/>
      <c r="H41" s="676"/>
      <c r="I41" s="676"/>
      <c r="J41" s="676"/>
      <c r="K41" s="677"/>
      <c r="L41" s="42"/>
    </row>
    <row r="42" spans="1:12" x14ac:dyDescent="0.25">
      <c r="A42" s="1"/>
      <c r="B42" s="41"/>
      <c r="C42" s="96"/>
      <c r="D42" s="675"/>
      <c r="E42" s="676"/>
      <c r="F42" s="676"/>
      <c r="G42" s="676"/>
      <c r="H42" s="676"/>
      <c r="I42" s="676"/>
      <c r="J42" s="676"/>
      <c r="K42" s="677"/>
      <c r="L42" s="42"/>
    </row>
    <row r="43" spans="1:12" ht="13.5" customHeight="1" x14ac:dyDescent="0.25">
      <c r="A43" s="1"/>
      <c r="B43" s="41"/>
      <c r="C43" s="96"/>
      <c r="D43" s="675"/>
      <c r="E43" s="676"/>
      <c r="F43" s="676"/>
      <c r="G43" s="676"/>
      <c r="H43" s="676"/>
      <c r="I43" s="676"/>
      <c r="J43" s="676"/>
      <c r="K43" s="677"/>
      <c r="L43" s="42"/>
    </row>
    <row r="44" spans="1:12" ht="15.75" hidden="1" thickBot="1" x14ac:dyDescent="0.3">
      <c r="A44" s="1"/>
      <c r="B44" s="41"/>
      <c r="C44" s="96"/>
      <c r="D44" s="678"/>
      <c r="E44" s="679"/>
      <c r="F44" s="679"/>
      <c r="G44" s="679"/>
      <c r="H44" s="679"/>
      <c r="I44" s="679"/>
      <c r="J44" s="679"/>
      <c r="K44" s="680"/>
      <c r="L44" s="42"/>
    </row>
    <row r="45" spans="1:12" x14ac:dyDescent="0.25">
      <c r="A45" s="1"/>
      <c r="B45" s="41"/>
      <c r="C45" s="38"/>
      <c r="D45" s="38"/>
      <c r="E45" s="38"/>
      <c r="F45" s="38"/>
      <c r="G45" s="38"/>
      <c r="H45" s="38"/>
      <c r="I45" s="38"/>
      <c r="J45" s="105"/>
      <c r="K45" s="38"/>
      <c r="L45" s="42"/>
    </row>
    <row r="46" spans="1:12" ht="14.25" customHeight="1" x14ac:dyDescent="0.25">
      <c r="A46" s="1"/>
      <c r="B46" s="41"/>
      <c r="C46" s="38"/>
      <c r="D46" s="38"/>
      <c r="E46" s="38"/>
      <c r="F46" s="38"/>
      <c r="G46" s="38"/>
      <c r="H46" s="38"/>
      <c r="I46" s="38"/>
      <c r="J46" s="105"/>
      <c r="K46" s="38"/>
      <c r="L46" s="42"/>
    </row>
    <row r="47" spans="1:12" ht="29.25" customHeight="1" thickBot="1" x14ac:dyDescent="0.3">
      <c r="A47" s="1"/>
      <c r="B47" s="41"/>
      <c r="C47" s="44"/>
      <c r="D47" s="684" t="s">
        <v>806</v>
      </c>
      <c r="E47" s="684"/>
      <c r="F47" s="684" t="s">
        <v>759</v>
      </c>
      <c r="G47" s="684"/>
      <c r="H47" s="685" t="s">
        <v>244</v>
      </c>
      <c r="I47" s="685"/>
      <c r="J47" s="98" t="s">
        <v>245</v>
      </c>
      <c r="K47" s="98" t="s">
        <v>226</v>
      </c>
      <c r="L47" s="42"/>
    </row>
    <row r="48" spans="1:12" ht="40.15" customHeight="1" thickBot="1" x14ac:dyDescent="0.3">
      <c r="A48" s="1"/>
      <c r="B48" s="41"/>
      <c r="C48" s="704" t="s">
        <v>758</v>
      </c>
      <c r="D48" s="698" t="s">
        <v>971</v>
      </c>
      <c r="E48" s="699"/>
      <c r="F48" s="665"/>
      <c r="G48" s="666"/>
      <c r="H48" s="665"/>
      <c r="I48" s="666"/>
      <c r="J48" s="102"/>
      <c r="K48" s="102"/>
      <c r="L48" s="42"/>
    </row>
    <row r="49" spans="1:54" ht="108" customHeight="1" thickBot="1" x14ac:dyDescent="0.3">
      <c r="A49" s="1"/>
      <c r="B49" s="41"/>
      <c r="C49" s="704"/>
      <c r="D49" s="665" t="s">
        <v>985</v>
      </c>
      <c r="E49" s="666"/>
      <c r="F49" s="669" t="s">
        <v>782</v>
      </c>
      <c r="G49" s="670"/>
      <c r="H49" s="669">
        <v>50</v>
      </c>
      <c r="I49" s="670"/>
      <c r="J49" s="433">
        <v>38</v>
      </c>
      <c r="K49" s="102" t="s">
        <v>956</v>
      </c>
      <c r="L49" s="42"/>
    </row>
    <row r="50" spans="1:54" ht="34.5" customHeight="1" thickBot="1" x14ac:dyDescent="0.3">
      <c r="A50" s="1"/>
      <c r="B50" s="41"/>
      <c r="C50" s="704"/>
      <c r="D50" s="698" t="s">
        <v>972</v>
      </c>
      <c r="E50" s="699"/>
      <c r="F50" s="665"/>
      <c r="G50" s="666"/>
      <c r="H50" s="681"/>
      <c r="I50" s="682"/>
      <c r="J50" s="102"/>
      <c r="K50" s="102"/>
      <c r="L50" s="42"/>
    </row>
    <row r="51" spans="1:54" ht="237.75" customHeight="1" thickBot="1" x14ac:dyDescent="0.3">
      <c r="A51" s="1"/>
      <c r="B51" s="41"/>
      <c r="C51" s="704"/>
      <c r="D51" s="681" t="s">
        <v>986</v>
      </c>
      <c r="E51" s="682"/>
      <c r="F51" s="669" t="s">
        <v>782</v>
      </c>
      <c r="G51" s="670"/>
      <c r="H51" s="669">
        <v>2</v>
      </c>
      <c r="I51" s="670"/>
      <c r="J51" s="434">
        <v>0.25</v>
      </c>
      <c r="K51" s="102" t="s">
        <v>20</v>
      </c>
      <c r="L51" s="42"/>
    </row>
    <row r="52" spans="1:54" ht="121.5" customHeight="1" thickBot="1" x14ac:dyDescent="0.3">
      <c r="A52" s="1"/>
      <c r="B52" s="41"/>
      <c r="C52" s="704"/>
      <c r="D52" s="665" t="s">
        <v>987</v>
      </c>
      <c r="E52" s="666"/>
      <c r="F52" s="665" t="s">
        <v>782</v>
      </c>
      <c r="G52" s="666"/>
      <c r="H52" s="665">
        <v>100</v>
      </c>
      <c r="I52" s="666"/>
      <c r="J52" s="435">
        <v>0.1</v>
      </c>
      <c r="K52" s="436" t="s">
        <v>20</v>
      </c>
      <c r="L52" s="42"/>
    </row>
    <row r="53" spans="1:54" ht="25.9" customHeight="1" thickBot="1" x14ac:dyDescent="0.3">
      <c r="A53" s="1"/>
      <c r="B53" s="41"/>
      <c r="C53" s="704"/>
      <c r="D53" s="38"/>
      <c r="E53" s="38"/>
      <c r="F53" s="38"/>
      <c r="G53" s="38"/>
      <c r="H53" s="38"/>
      <c r="I53" s="38"/>
      <c r="J53" s="104" t="s">
        <v>241</v>
      </c>
      <c r="K53" s="106" t="s">
        <v>20</v>
      </c>
      <c r="L53" s="42"/>
    </row>
    <row r="54" spans="1:54" ht="15.75" thickBot="1" x14ac:dyDescent="0.3">
      <c r="A54" s="1"/>
      <c r="B54" s="41"/>
      <c r="C54" s="38"/>
      <c r="D54" s="146" t="s">
        <v>264</v>
      </c>
      <c r="E54" s="82"/>
      <c r="F54" s="82"/>
      <c r="G54" s="82"/>
      <c r="H54" s="38"/>
      <c r="I54" s="38"/>
      <c r="J54" s="105"/>
      <c r="K54" s="38"/>
      <c r="L54" s="42"/>
    </row>
    <row r="55" spans="1:54" ht="15.75" thickBot="1" x14ac:dyDescent="0.3">
      <c r="A55" s="1"/>
      <c r="B55" s="41"/>
      <c r="C55" s="658" t="s">
        <v>974</v>
      </c>
      <c r="D55" s="659"/>
      <c r="E55" s="696" t="s">
        <v>968</v>
      </c>
      <c r="F55" s="661"/>
      <c r="G55" s="661"/>
      <c r="H55" s="661"/>
      <c r="I55" s="661"/>
      <c r="J55" s="662"/>
      <c r="K55" s="38"/>
      <c r="L55" s="42"/>
    </row>
    <row r="56" spans="1:54" ht="15.75" thickBot="1" x14ac:dyDescent="0.3">
      <c r="A56" s="1"/>
      <c r="B56" s="41"/>
      <c r="C56" s="38"/>
      <c r="D56" s="75" t="s">
        <v>967</v>
      </c>
      <c r="E56" s="660" t="s">
        <v>828</v>
      </c>
      <c r="F56" s="661"/>
      <c r="G56" s="661"/>
      <c r="H56" s="661"/>
      <c r="I56" s="661"/>
      <c r="J56" s="662"/>
      <c r="K56" s="38"/>
      <c r="L56" s="42"/>
    </row>
    <row r="57" spans="1:54" ht="15.75" thickBot="1" x14ac:dyDescent="0.3">
      <c r="A57" s="1"/>
      <c r="B57" s="41"/>
      <c r="C57" s="658" t="s">
        <v>973</v>
      </c>
      <c r="D57" s="659"/>
      <c r="E57" s="696" t="s">
        <v>969</v>
      </c>
      <c r="F57" s="661"/>
      <c r="G57" s="661"/>
      <c r="H57" s="661"/>
      <c r="I57" s="661"/>
      <c r="J57" s="662"/>
      <c r="K57" s="38"/>
      <c r="L57" s="42"/>
    </row>
    <row r="58" spans="1:54" ht="15.75" thickBot="1" x14ac:dyDescent="0.3">
      <c r="A58" s="1"/>
      <c r="B58" s="41"/>
      <c r="C58" s="38"/>
      <c r="D58" s="75" t="s">
        <v>59</v>
      </c>
      <c r="E58" s="660" t="s">
        <v>832</v>
      </c>
      <c r="F58" s="661"/>
      <c r="G58" s="661"/>
      <c r="H58" s="661"/>
      <c r="I58" s="661"/>
      <c r="J58" s="662"/>
      <c r="K58" s="38"/>
      <c r="L58" s="42"/>
    </row>
    <row r="59" spans="1:54" ht="90.75" customHeight="1" thickBot="1" x14ac:dyDescent="0.3">
      <c r="A59" s="1"/>
      <c r="B59" s="41"/>
      <c r="C59" s="38"/>
      <c r="D59" s="75"/>
      <c r="E59" s="38"/>
      <c r="F59" s="38"/>
      <c r="G59" s="38"/>
      <c r="H59" s="38"/>
      <c r="I59" s="38"/>
      <c r="J59" s="38"/>
      <c r="K59" s="38"/>
      <c r="L59" s="42"/>
    </row>
    <row r="60" spans="1:54" ht="190.9" customHeight="1" thickBot="1" x14ac:dyDescent="0.3">
      <c r="A60" s="1"/>
      <c r="B60" s="41"/>
      <c r="C60" s="697" t="s">
        <v>246</v>
      </c>
      <c r="D60" s="697"/>
      <c r="E60" s="697"/>
      <c r="F60" s="554" t="s">
        <v>1036</v>
      </c>
      <c r="G60" s="663"/>
      <c r="H60" s="663"/>
      <c r="I60" s="663"/>
      <c r="J60" s="663"/>
      <c r="K60" s="664"/>
      <c r="L60" s="42"/>
    </row>
    <row r="61" spans="1:54" s="8" customFormat="1" ht="18.75" customHeight="1" x14ac:dyDescent="0.25">
      <c r="A61" s="16"/>
      <c r="B61" s="41"/>
      <c r="C61" s="45"/>
      <c r="D61" s="45"/>
      <c r="E61" s="45"/>
      <c r="F61" s="45"/>
      <c r="G61" s="45"/>
      <c r="H61" s="45"/>
      <c r="I61" s="45"/>
      <c r="J61" s="82"/>
      <c r="K61" s="82"/>
      <c r="L61" s="42"/>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row>
    <row r="62" spans="1:54" s="8" customFormat="1" ht="15.75" customHeight="1" thickBot="1" x14ac:dyDescent="0.3">
      <c r="A62" s="16"/>
      <c r="B62" s="41"/>
      <c r="C62" s="38"/>
      <c r="D62" s="358" t="s">
        <v>779</v>
      </c>
      <c r="E62" s="39"/>
      <c r="F62" s="39"/>
      <c r="G62" s="39"/>
      <c r="H62" s="39"/>
      <c r="I62" s="74" t="s">
        <v>219</v>
      </c>
      <c r="J62" s="82"/>
      <c r="K62" s="82"/>
      <c r="L62" s="4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row>
    <row r="63" spans="1:54" s="8" customFormat="1" ht="78" customHeight="1" x14ac:dyDescent="0.25">
      <c r="A63" s="16"/>
      <c r="B63" s="41"/>
      <c r="C63" s="374" t="s">
        <v>781</v>
      </c>
      <c r="D63" s="701" t="s">
        <v>780</v>
      </c>
      <c r="E63" s="702"/>
      <c r="F63" s="703"/>
      <c r="G63" s="39"/>
      <c r="H63" s="22" t="s">
        <v>220</v>
      </c>
      <c r="I63" s="701" t="s">
        <v>274</v>
      </c>
      <c r="J63" s="702"/>
      <c r="K63" s="703"/>
      <c r="L63" s="42"/>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row>
    <row r="64" spans="1:54" s="8" customFormat="1" ht="54.75" customHeight="1" x14ac:dyDescent="0.25">
      <c r="A64" s="16"/>
      <c r="B64" s="41"/>
      <c r="C64" s="375" t="s">
        <v>782</v>
      </c>
      <c r="D64" s="693" t="s">
        <v>787</v>
      </c>
      <c r="E64" s="694"/>
      <c r="F64" s="695"/>
      <c r="G64" s="39"/>
      <c r="H64" s="23" t="s">
        <v>221</v>
      </c>
      <c r="I64" s="693" t="s">
        <v>1037</v>
      </c>
      <c r="J64" s="694"/>
      <c r="K64" s="695"/>
      <c r="L64" s="42"/>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row>
    <row r="65" spans="1:54" s="8" customFormat="1" ht="58.5" customHeight="1" x14ac:dyDescent="0.25">
      <c r="A65" s="16"/>
      <c r="B65" s="41"/>
      <c r="C65" s="375" t="s">
        <v>783</v>
      </c>
      <c r="D65" s="693" t="s">
        <v>788</v>
      </c>
      <c r="E65" s="694"/>
      <c r="F65" s="695"/>
      <c r="G65" s="39"/>
      <c r="H65" s="23" t="s">
        <v>222</v>
      </c>
      <c r="I65" s="693" t="s">
        <v>275</v>
      </c>
      <c r="J65" s="694"/>
      <c r="K65" s="695"/>
      <c r="L65" s="42"/>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row>
    <row r="66" spans="1:54" ht="60" customHeight="1" x14ac:dyDescent="0.25">
      <c r="A66" s="1"/>
      <c r="B66" s="41"/>
      <c r="C66" s="375" t="s">
        <v>784</v>
      </c>
      <c r="D66" s="693" t="s">
        <v>789</v>
      </c>
      <c r="E66" s="694"/>
      <c r="F66" s="695"/>
      <c r="G66" s="39"/>
      <c r="H66" s="23" t="s">
        <v>223</v>
      </c>
      <c r="I66" s="693" t="s">
        <v>276</v>
      </c>
      <c r="J66" s="694"/>
      <c r="K66" s="695"/>
      <c r="L66" s="42"/>
    </row>
    <row r="67" spans="1:54" ht="54" customHeight="1" x14ac:dyDescent="0.25">
      <c r="A67" s="1"/>
      <c r="B67" s="36"/>
      <c r="C67" s="375" t="s">
        <v>785</v>
      </c>
      <c r="D67" s="693" t="s">
        <v>790</v>
      </c>
      <c r="E67" s="694"/>
      <c r="F67" s="695"/>
      <c r="G67" s="39"/>
      <c r="H67" s="23" t="s">
        <v>224</v>
      </c>
      <c r="I67" s="693" t="s">
        <v>277</v>
      </c>
      <c r="J67" s="694"/>
      <c r="K67" s="695"/>
      <c r="L67" s="37"/>
    </row>
    <row r="68" spans="1:54" ht="61.5" customHeight="1" thickBot="1" x14ac:dyDescent="0.3">
      <c r="A68" s="1"/>
      <c r="B68" s="36"/>
      <c r="C68" s="375" t="s">
        <v>786</v>
      </c>
      <c r="D68" s="693" t="s">
        <v>791</v>
      </c>
      <c r="E68" s="694"/>
      <c r="F68" s="695"/>
      <c r="G68" s="39"/>
      <c r="H68" s="24" t="s">
        <v>225</v>
      </c>
      <c r="I68" s="705" t="s">
        <v>278</v>
      </c>
      <c r="J68" s="706"/>
      <c r="K68" s="707"/>
      <c r="L68" s="37"/>
    </row>
    <row r="69" spans="1:54" ht="61.5" customHeight="1" x14ac:dyDescent="0.25">
      <c r="A69" s="1"/>
      <c r="B69" s="36"/>
      <c r="C69" s="376" t="s">
        <v>792</v>
      </c>
      <c r="D69" s="693" t="s">
        <v>794</v>
      </c>
      <c r="E69" s="694"/>
      <c r="F69" s="695"/>
      <c r="G69" s="36"/>
      <c r="H69" s="147"/>
      <c r="I69" s="359"/>
      <c r="J69" s="359"/>
      <c r="K69" s="359"/>
      <c r="L69" s="37"/>
    </row>
    <row r="70" spans="1:54" ht="61.5" customHeight="1" thickBot="1" x14ac:dyDescent="0.3">
      <c r="A70" s="1"/>
      <c r="B70" s="344"/>
      <c r="C70" s="377" t="s">
        <v>793</v>
      </c>
      <c r="D70" s="705" t="s">
        <v>795</v>
      </c>
      <c r="E70" s="706"/>
      <c r="F70" s="707"/>
      <c r="G70" s="36"/>
      <c r="H70" s="147"/>
      <c r="I70" s="359"/>
      <c r="J70" s="359"/>
      <c r="K70" s="359"/>
      <c r="L70" s="37"/>
    </row>
    <row r="71" spans="1:54" ht="15.75" thickBot="1" x14ac:dyDescent="0.3">
      <c r="A71" s="1"/>
      <c r="B71" s="46"/>
      <c r="C71" s="47"/>
      <c r="D71" s="48"/>
      <c r="E71" s="48"/>
      <c r="F71" s="48"/>
      <c r="G71" s="48"/>
      <c r="H71" s="48"/>
      <c r="I71" s="48"/>
      <c r="J71" s="101"/>
      <c r="K71" s="101"/>
      <c r="L71" s="49"/>
    </row>
    <row r="72" spans="1:54" ht="49.9" customHeight="1" x14ac:dyDescent="0.25">
      <c r="A72" s="1"/>
      <c r="C72"/>
    </row>
    <row r="73" spans="1:54" ht="49.9" customHeight="1" x14ac:dyDescent="0.25">
      <c r="A73" s="1"/>
      <c r="C73"/>
    </row>
    <row r="74" spans="1:54" ht="49.5" customHeight="1" x14ac:dyDescent="0.25">
      <c r="A74" s="1"/>
      <c r="C74"/>
    </row>
    <row r="75" spans="1:54" ht="49.9" customHeight="1" x14ac:dyDescent="0.25">
      <c r="A75" s="1"/>
      <c r="C75"/>
    </row>
    <row r="76" spans="1:54" ht="49.9" customHeight="1" x14ac:dyDescent="0.25">
      <c r="A76" s="1"/>
      <c r="C76"/>
    </row>
    <row r="77" spans="1:54" ht="49.9" customHeight="1" x14ac:dyDescent="0.25">
      <c r="A77" s="1"/>
      <c r="C77"/>
    </row>
    <row r="78" spans="1:54" x14ac:dyDescent="0.25">
      <c r="A78" s="1"/>
      <c r="C78"/>
    </row>
    <row r="79" spans="1:54" x14ac:dyDescent="0.25">
      <c r="A79" s="1"/>
      <c r="C79"/>
    </row>
    <row r="80" spans="1:54" x14ac:dyDescent="0.25">
      <c r="A80" s="1"/>
      <c r="C80"/>
    </row>
    <row r="81" spans="3:3" x14ac:dyDescent="0.25">
      <c r="C81"/>
    </row>
    <row r="82" spans="3:3" x14ac:dyDescent="0.25">
      <c r="C82"/>
    </row>
    <row r="83" spans="3:3" x14ac:dyDescent="0.25">
      <c r="C83"/>
    </row>
    <row r="84" spans="3:3" x14ac:dyDescent="0.25">
      <c r="C84"/>
    </row>
    <row r="85" spans="3:3" x14ac:dyDescent="0.25">
      <c r="C85"/>
    </row>
    <row r="86" spans="3:3" x14ac:dyDescent="0.25">
      <c r="C86"/>
    </row>
    <row r="87" spans="3:3" x14ac:dyDescent="0.25">
      <c r="C87"/>
    </row>
    <row r="88" spans="3:3" x14ac:dyDescent="0.25">
      <c r="C88"/>
    </row>
    <row r="89" spans="3:3" x14ac:dyDescent="0.25">
      <c r="C89"/>
    </row>
    <row r="90" spans="3:3" x14ac:dyDescent="0.25">
      <c r="C90"/>
    </row>
    <row r="91" spans="3:3" x14ac:dyDescent="0.25">
      <c r="C91"/>
    </row>
    <row r="92" spans="3:3" x14ac:dyDescent="0.25">
      <c r="C92"/>
    </row>
    <row r="93" spans="3:3" x14ac:dyDescent="0.25">
      <c r="C93"/>
    </row>
    <row r="94" spans="3:3" x14ac:dyDescent="0.25">
      <c r="C94"/>
    </row>
    <row r="95" spans="3:3" x14ac:dyDescent="0.25">
      <c r="C95"/>
    </row>
    <row r="96" spans="3:3" x14ac:dyDescent="0.25">
      <c r="C96"/>
    </row>
    <row r="97" spans="3:3" x14ac:dyDescent="0.25">
      <c r="C97"/>
    </row>
    <row r="98" spans="3:3" x14ac:dyDescent="0.25">
      <c r="C98"/>
    </row>
    <row r="99" spans="3:3" x14ac:dyDescent="0.25">
      <c r="C99"/>
    </row>
    <row r="100" spans="3:3" x14ac:dyDescent="0.25">
      <c r="C100"/>
    </row>
    <row r="101" spans="3:3" x14ac:dyDescent="0.25">
      <c r="C101"/>
    </row>
    <row r="102" spans="3:3" x14ac:dyDescent="0.25">
      <c r="C102"/>
    </row>
    <row r="103" spans="3:3" x14ac:dyDescent="0.25">
      <c r="C103"/>
    </row>
    <row r="104" spans="3:3" x14ac:dyDescent="0.25">
      <c r="C104"/>
    </row>
    <row r="105" spans="3:3" x14ac:dyDescent="0.25">
      <c r="C105"/>
    </row>
    <row r="106" spans="3:3" x14ac:dyDescent="0.25">
      <c r="C106"/>
    </row>
    <row r="107" spans="3:3" x14ac:dyDescent="0.25">
      <c r="C107"/>
    </row>
    <row r="108" spans="3:3" x14ac:dyDescent="0.25">
      <c r="C108"/>
    </row>
    <row r="109" spans="3:3" x14ac:dyDescent="0.25">
      <c r="C109"/>
    </row>
    <row r="110" spans="3:3" x14ac:dyDescent="0.25">
      <c r="C110"/>
    </row>
    <row r="111" spans="3:3" x14ac:dyDescent="0.25">
      <c r="C111"/>
    </row>
    <row r="112" spans="3:3" x14ac:dyDescent="0.25">
      <c r="C112"/>
    </row>
    <row r="113" spans="3:3" x14ac:dyDescent="0.25">
      <c r="C113"/>
    </row>
    <row r="114" spans="3:3" x14ac:dyDescent="0.25">
      <c r="C114"/>
    </row>
    <row r="115" spans="3:3" x14ac:dyDescent="0.25">
      <c r="C115"/>
    </row>
    <row r="116" spans="3:3" x14ac:dyDescent="0.25">
      <c r="C116"/>
    </row>
    <row r="117" spans="3:3" x14ac:dyDescent="0.25">
      <c r="C117"/>
    </row>
    <row r="118" spans="3:3" x14ac:dyDescent="0.25">
      <c r="C118"/>
    </row>
    <row r="119" spans="3:3" x14ac:dyDescent="0.25">
      <c r="C119"/>
    </row>
  </sheetData>
  <mergeCells count="86">
    <mergeCell ref="D10:E10"/>
    <mergeCell ref="D11:E11"/>
    <mergeCell ref="D12:E12"/>
    <mergeCell ref="D69:F69"/>
    <mergeCell ref="D70:F70"/>
    <mergeCell ref="D68:F68"/>
    <mergeCell ref="E33:J33"/>
    <mergeCell ref="E34:J34"/>
    <mergeCell ref="D48:E48"/>
    <mergeCell ref="H48:I48"/>
    <mergeCell ref="F47:G47"/>
    <mergeCell ref="I68:K68"/>
    <mergeCell ref="H49:I49"/>
    <mergeCell ref="I63:K63"/>
    <mergeCell ref="I64:K64"/>
    <mergeCell ref="I65:K65"/>
    <mergeCell ref="C5:K5"/>
    <mergeCell ref="D64:F64"/>
    <mergeCell ref="D65:F65"/>
    <mergeCell ref="D66:F66"/>
    <mergeCell ref="D67:F67"/>
    <mergeCell ref="D30:E30"/>
    <mergeCell ref="H28:I28"/>
    <mergeCell ref="H29:I29"/>
    <mergeCell ref="H30:I30"/>
    <mergeCell ref="D63:F63"/>
    <mergeCell ref="C48:C53"/>
    <mergeCell ref="F48:G48"/>
    <mergeCell ref="F49:G49"/>
    <mergeCell ref="D47:E47"/>
    <mergeCell ref="D52:E52"/>
    <mergeCell ref="H47:I47"/>
    <mergeCell ref="I66:K66"/>
    <mergeCell ref="I67:K67"/>
    <mergeCell ref="E58:J58"/>
    <mergeCell ref="D49:E49"/>
    <mergeCell ref="H52:I52"/>
    <mergeCell ref="E55:J55"/>
    <mergeCell ref="C60:E60"/>
    <mergeCell ref="F52:G52"/>
    <mergeCell ref="E57:J57"/>
    <mergeCell ref="D50:E50"/>
    <mergeCell ref="F50:G50"/>
    <mergeCell ref="D51:E51"/>
    <mergeCell ref="F51:G51"/>
    <mergeCell ref="H50:I50"/>
    <mergeCell ref="H51:I51"/>
    <mergeCell ref="C55:D55"/>
    <mergeCell ref="F13:G13"/>
    <mergeCell ref="F14:G14"/>
    <mergeCell ref="F27:G27"/>
    <mergeCell ref="D22:K25"/>
    <mergeCell ref="D27:E27"/>
    <mergeCell ref="H27:I27"/>
    <mergeCell ref="C3:K3"/>
    <mergeCell ref="C4:K4"/>
    <mergeCell ref="C21:J21"/>
    <mergeCell ref="D9:E9"/>
    <mergeCell ref="D13:E13"/>
    <mergeCell ref="D14:E14"/>
    <mergeCell ref="D7:E7"/>
    <mergeCell ref="H7:I7"/>
    <mergeCell ref="H14:I14"/>
    <mergeCell ref="H13:I13"/>
    <mergeCell ref="H9:I9"/>
    <mergeCell ref="E18:J18"/>
    <mergeCell ref="E19:J19"/>
    <mergeCell ref="D17:K17"/>
    <mergeCell ref="F7:G7"/>
    <mergeCell ref="F9:G9"/>
    <mergeCell ref="C57:D57"/>
    <mergeCell ref="E56:J56"/>
    <mergeCell ref="F60:K60"/>
    <mergeCell ref="F10:G10"/>
    <mergeCell ref="F11:G11"/>
    <mergeCell ref="F12:G12"/>
    <mergeCell ref="H10:I10"/>
    <mergeCell ref="H11:I11"/>
    <mergeCell ref="H12:I12"/>
    <mergeCell ref="F29:G29"/>
    <mergeCell ref="F28:G28"/>
    <mergeCell ref="F30:G30"/>
    <mergeCell ref="C36:J36"/>
    <mergeCell ref="D37:K44"/>
    <mergeCell ref="D28:E28"/>
    <mergeCell ref="D29:E29"/>
  </mergeCells>
  <dataValidations count="6">
    <dataValidation type="list" allowBlank="1" showInputMessage="1" showErrorMessage="1" sqref="F29:G30 F13:G14 F49:F52 G49 G52" xr:uid="{00000000-0002-0000-0600-000000000000}">
      <formula1>"Outcome 1, Outcome 2, Outcome 3, Outcome 4, Outcome 5, Outcome 6, Outcome 7, Outcome 8"</formula1>
    </dataValidation>
    <dataValidation allowBlank="1" showInputMessage="1" showErrorMessage="1" prompt="Report on the progress at output level and explain how it relates to the key milestone (outcome/project component)" sqref="J7:J8 J27 J47" xr:uid="{00000000-0002-0000-0600-000001000000}"/>
    <dataValidation allowBlank="1" showInputMessage="1" showErrorMessage="1" prompt="Refers to the progress expected to be reached at project finalization. " sqref="H7:I8 H27:I27 H47:I47" xr:uid="{00000000-0002-0000-0600-000002000000}"/>
    <dataValidation allowBlank="1" showInputMessage="1" showErrorMessage="1" prompt="Please use the drop-down menu to fill this section" sqref="F7:G8 F27:G27 F47:G47" xr:uid="{00000000-0002-0000-0600-000003000000}"/>
    <dataValidation allowBlank="1" showInputMessage="1" showErrorMessage="1" prompt="Report the project components/outcomes as in the project document " sqref="D7:E8 D27:E27 D47:E47" xr:uid="{00000000-0002-0000-0600-000004000000}"/>
    <dataValidation type="list" allowBlank="1" showInputMessage="1" showErrorMessage="1" prompt="Please use drop down menu to enter data " sqref="F28:G28 F48:G48 F9:F12 G9" xr:uid="{00000000-0002-0000-0600-000005000000}">
      <formula1>"Outcome 1, Outcome 2, Outcome 3, Outcome 4, Outcome 5, Outcome 6, Outcome 7, Outcome 8"</formula1>
    </dataValidation>
  </dataValidations>
  <hyperlinks>
    <hyperlink ref="E19" r:id="rId1" xr:uid="{00000000-0004-0000-0600-000000000000}"/>
    <hyperlink ref="E34" r:id="rId2" xr:uid="{00000000-0004-0000-0600-000001000000}"/>
    <hyperlink ref="E56" r:id="rId3" xr:uid="{00000000-0004-0000-0600-000002000000}"/>
    <hyperlink ref="E58" r:id="rId4" xr:uid="{00000000-0004-0000-0600-000003000000}"/>
  </hyperlinks>
  <pageMargins left="0.2" right="0.21" top="0.17" bottom="0.17" header="0.17" footer="0.17"/>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I21"/>
  <sheetViews>
    <sheetView topLeftCell="F1" workbookViewId="0">
      <selection activeCell="D20" sqref="D20:E20"/>
    </sheetView>
  </sheetViews>
  <sheetFormatPr defaultColWidth="8.7109375" defaultRowHeight="15" x14ac:dyDescent="0.25"/>
  <cols>
    <col min="1" max="1" width="1.42578125" customWidth="1"/>
    <col min="2" max="2" width="1.7109375" customWidth="1"/>
    <col min="3" max="3" width="13.42578125" customWidth="1"/>
    <col min="4" max="4" width="11.42578125" customWidth="1"/>
    <col min="5" max="5" width="12.7109375" customWidth="1"/>
    <col min="6" max="6" width="17.28515625" customWidth="1"/>
    <col min="7" max="7" width="33.140625" customWidth="1"/>
    <col min="8" max="8" width="69.28515625" customWidth="1"/>
    <col min="9" max="9" width="4.5703125" customWidth="1"/>
    <col min="10" max="10" width="1.7109375" customWidth="1"/>
  </cols>
  <sheetData>
    <row r="1" spans="2:9" thickBot="1" x14ac:dyDescent="0.35"/>
    <row r="2" spans="2:9" thickBot="1" x14ac:dyDescent="0.35">
      <c r="B2" s="32"/>
      <c r="C2" s="33"/>
      <c r="D2" s="34"/>
      <c r="E2" s="34"/>
      <c r="F2" s="34"/>
      <c r="G2" s="34"/>
      <c r="H2" s="34"/>
      <c r="I2" s="35"/>
    </row>
    <row r="3" spans="2:9" ht="21" thickBot="1" x14ac:dyDescent="0.4">
      <c r="B3" s="81"/>
      <c r="C3" s="498" t="s">
        <v>235</v>
      </c>
      <c r="D3" s="718"/>
      <c r="E3" s="718"/>
      <c r="F3" s="718"/>
      <c r="G3" s="718"/>
      <c r="H3" s="719"/>
      <c r="I3" s="83"/>
    </row>
    <row r="4" spans="2:9" ht="14.45" x14ac:dyDescent="0.3">
      <c r="B4" s="36"/>
      <c r="C4" s="720" t="s">
        <v>236</v>
      </c>
      <c r="D4" s="720"/>
      <c r="E4" s="720"/>
      <c r="F4" s="720"/>
      <c r="G4" s="720"/>
      <c r="H4" s="720"/>
      <c r="I4" s="37"/>
    </row>
    <row r="5" spans="2:9" ht="14.45" x14ac:dyDescent="0.3">
      <c r="B5" s="36"/>
      <c r="C5" s="700"/>
      <c r="D5" s="700"/>
      <c r="E5" s="700"/>
      <c r="F5" s="700"/>
      <c r="G5" s="700"/>
      <c r="H5" s="700"/>
      <c r="I5" s="37"/>
    </row>
    <row r="6" spans="2:9" ht="46.15" customHeight="1" thickBot="1" x14ac:dyDescent="0.3">
      <c r="B6" s="36"/>
      <c r="C6" s="724" t="s">
        <v>237</v>
      </c>
      <c r="D6" s="724"/>
      <c r="E6" s="39"/>
      <c r="F6" s="39"/>
      <c r="G6" s="39"/>
      <c r="H6" s="39"/>
      <c r="I6" s="37"/>
    </row>
    <row r="7" spans="2:9" ht="30" customHeight="1" thickBot="1" x14ac:dyDescent="0.3">
      <c r="B7" s="36"/>
      <c r="C7" s="148" t="s">
        <v>234</v>
      </c>
      <c r="D7" s="721" t="s">
        <v>233</v>
      </c>
      <c r="E7" s="722"/>
      <c r="F7" s="90" t="s">
        <v>232</v>
      </c>
      <c r="G7" s="91" t="s">
        <v>261</v>
      </c>
      <c r="H7" s="90" t="s">
        <v>267</v>
      </c>
      <c r="I7" s="37"/>
    </row>
    <row r="8" spans="2:9" ht="63.75" customHeight="1" thickBot="1" x14ac:dyDescent="0.3">
      <c r="B8" s="41"/>
      <c r="C8" s="437" t="s">
        <v>989</v>
      </c>
      <c r="D8" s="723" t="s">
        <v>998</v>
      </c>
      <c r="E8" s="601"/>
      <c r="F8" s="89">
        <v>0</v>
      </c>
      <c r="G8" s="440" t="s">
        <v>1009</v>
      </c>
      <c r="H8" s="441" t="s">
        <v>1008</v>
      </c>
      <c r="I8" s="42"/>
    </row>
    <row r="9" spans="2:9" ht="101.25" customHeight="1" thickBot="1" x14ac:dyDescent="0.3">
      <c r="B9" s="41"/>
      <c r="C9" s="438" t="s">
        <v>990</v>
      </c>
      <c r="D9" s="710" t="s">
        <v>999</v>
      </c>
      <c r="E9" s="711"/>
      <c r="F9" s="88">
        <v>0</v>
      </c>
      <c r="G9" s="23" t="s">
        <v>1073</v>
      </c>
      <c r="H9" s="442" t="s">
        <v>977</v>
      </c>
      <c r="I9" s="42"/>
    </row>
    <row r="10" spans="2:9" ht="87.75" customHeight="1" thickBot="1" x14ac:dyDescent="0.3">
      <c r="B10" s="41"/>
      <c r="C10" s="437" t="s">
        <v>991</v>
      </c>
      <c r="D10" s="712" t="s">
        <v>1000</v>
      </c>
      <c r="E10" s="713"/>
      <c r="F10" s="88">
        <v>0</v>
      </c>
      <c r="G10" s="23" t="s">
        <v>1011</v>
      </c>
      <c r="H10" s="442" t="s">
        <v>1010</v>
      </c>
      <c r="I10" s="42"/>
    </row>
    <row r="11" spans="2:9" ht="135" customHeight="1" thickBot="1" x14ac:dyDescent="0.3">
      <c r="B11" s="41"/>
      <c r="C11" s="438" t="s">
        <v>992</v>
      </c>
      <c r="D11" s="710" t="s">
        <v>1001</v>
      </c>
      <c r="E11" s="711"/>
      <c r="F11" s="88">
        <v>0</v>
      </c>
      <c r="G11" s="23" t="s">
        <v>1074</v>
      </c>
      <c r="H11" s="445" t="s">
        <v>1012</v>
      </c>
      <c r="I11" s="42"/>
    </row>
    <row r="12" spans="2:9" ht="81.75" customHeight="1" thickBot="1" x14ac:dyDescent="0.3">
      <c r="B12" s="41"/>
      <c r="C12" s="439" t="s">
        <v>993</v>
      </c>
      <c r="D12" s="710" t="s">
        <v>1002</v>
      </c>
      <c r="E12" s="711"/>
      <c r="F12" s="88">
        <v>0</v>
      </c>
      <c r="G12" s="23" t="s">
        <v>1075</v>
      </c>
      <c r="H12" s="445" t="s">
        <v>1013</v>
      </c>
      <c r="I12" s="42"/>
    </row>
    <row r="13" spans="2:9" ht="81.75" customHeight="1" thickBot="1" x14ac:dyDescent="0.3">
      <c r="B13" s="41"/>
      <c r="C13" s="437" t="s">
        <v>1064</v>
      </c>
      <c r="D13" s="716" t="s">
        <v>1065</v>
      </c>
      <c r="E13" s="717"/>
      <c r="F13" s="88">
        <v>0</v>
      </c>
      <c r="G13" s="23" t="s">
        <v>1069</v>
      </c>
      <c r="H13" s="445" t="s">
        <v>1067</v>
      </c>
      <c r="I13" s="42"/>
    </row>
    <row r="14" spans="2:9" ht="81.75" customHeight="1" thickBot="1" x14ac:dyDescent="0.3">
      <c r="B14" s="41"/>
      <c r="C14" s="438" t="s">
        <v>1063</v>
      </c>
      <c r="D14" s="716" t="s">
        <v>1066</v>
      </c>
      <c r="E14" s="717"/>
      <c r="F14" s="88">
        <v>0</v>
      </c>
      <c r="G14" s="23" t="s">
        <v>1069</v>
      </c>
      <c r="H14" s="445" t="s">
        <v>1068</v>
      </c>
      <c r="I14" s="42"/>
    </row>
    <row r="15" spans="2:9" ht="48" customHeight="1" thickBot="1" x14ac:dyDescent="0.3">
      <c r="B15" s="41"/>
      <c r="C15" s="437" t="s">
        <v>994</v>
      </c>
      <c r="D15" s="712" t="s">
        <v>1003</v>
      </c>
      <c r="E15" s="713"/>
      <c r="F15" s="88">
        <v>0</v>
      </c>
      <c r="G15" s="446" t="s">
        <v>1015</v>
      </c>
      <c r="H15" s="445" t="s">
        <v>1014</v>
      </c>
      <c r="I15" s="42"/>
    </row>
    <row r="16" spans="2:9" ht="98.25" customHeight="1" thickBot="1" x14ac:dyDescent="0.3">
      <c r="B16" s="41"/>
      <c r="C16" s="438" t="s">
        <v>995</v>
      </c>
      <c r="D16" s="710" t="s">
        <v>1004</v>
      </c>
      <c r="E16" s="711"/>
      <c r="F16" s="88">
        <v>0</v>
      </c>
      <c r="G16" s="23" t="s">
        <v>1076</v>
      </c>
      <c r="H16" s="444" t="s">
        <v>986</v>
      </c>
      <c r="I16" s="42"/>
    </row>
    <row r="17" spans="2:9" ht="98.25" customHeight="1" thickBot="1" x14ac:dyDescent="0.3">
      <c r="B17" s="41"/>
      <c r="C17" s="439" t="s">
        <v>996</v>
      </c>
      <c r="D17" s="710" t="s">
        <v>1005</v>
      </c>
      <c r="E17" s="711"/>
      <c r="F17" s="88">
        <v>0</v>
      </c>
      <c r="G17" s="124" t="s">
        <v>1077</v>
      </c>
      <c r="H17" s="445" t="s">
        <v>985</v>
      </c>
      <c r="I17" s="42"/>
    </row>
    <row r="18" spans="2:9" ht="83.25" customHeight="1" thickBot="1" x14ac:dyDescent="0.3">
      <c r="B18" s="41"/>
      <c r="C18" s="437" t="s">
        <v>783</v>
      </c>
      <c r="D18" s="712" t="s">
        <v>1006</v>
      </c>
      <c r="E18" s="713"/>
      <c r="F18" s="88">
        <v>0</v>
      </c>
      <c r="G18" s="23" t="s">
        <v>1017</v>
      </c>
      <c r="H18" s="445" t="s">
        <v>1016</v>
      </c>
      <c r="I18" s="42"/>
    </row>
    <row r="19" spans="2:9" ht="83.25" customHeight="1" x14ac:dyDescent="0.25">
      <c r="B19" s="41"/>
      <c r="C19" s="463" t="s">
        <v>997</v>
      </c>
      <c r="D19" s="714" t="s">
        <v>1007</v>
      </c>
      <c r="E19" s="715"/>
      <c r="F19" s="88">
        <v>0</v>
      </c>
      <c r="G19" s="443" t="s">
        <v>1019</v>
      </c>
      <c r="H19" s="444" t="s">
        <v>1018</v>
      </c>
      <c r="I19" s="42"/>
    </row>
    <row r="20" spans="2:9" ht="80.25" customHeight="1" x14ac:dyDescent="0.25">
      <c r="B20" s="41"/>
      <c r="C20" s="462" t="s">
        <v>1070</v>
      </c>
      <c r="D20" s="708" t="s">
        <v>1071</v>
      </c>
      <c r="E20" s="709"/>
      <c r="F20" s="464">
        <v>0</v>
      </c>
      <c r="G20" s="466" t="s">
        <v>1078</v>
      </c>
      <c r="H20" s="465" t="s">
        <v>1072</v>
      </c>
      <c r="I20" s="42"/>
    </row>
    <row r="21" spans="2:9" ht="15.75" thickBot="1" x14ac:dyDescent="0.3">
      <c r="B21" s="92"/>
      <c r="C21" s="93"/>
      <c r="D21" s="93"/>
      <c r="E21" s="93"/>
      <c r="F21" s="93"/>
      <c r="G21" s="93"/>
      <c r="H21" s="93"/>
      <c r="I21" s="94"/>
    </row>
  </sheetData>
  <mergeCells count="18">
    <mergeCell ref="C3:H3"/>
    <mergeCell ref="C4:H4"/>
    <mergeCell ref="C5:H5"/>
    <mergeCell ref="D7:E7"/>
    <mergeCell ref="D8:E8"/>
    <mergeCell ref="C6:D6"/>
    <mergeCell ref="D20:E20"/>
    <mergeCell ref="D9:E9"/>
    <mergeCell ref="D10:E10"/>
    <mergeCell ref="D19:E19"/>
    <mergeCell ref="D18:E18"/>
    <mergeCell ref="D11:E11"/>
    <mergeCell ref="D12:E12"/>
    <mergeCell ref="D16:E16"/>
    <mergeCell ref="D15:E15"/>
    <mergeCell ref="D17:E17"/>
    <mergeCell ref="D13:E13"/>
    <mergeCell ref="D14:E14"/>
  </mergeCells>
  <pageMargins left="0.25" right="0.25" top="0.17" bottom="0.17" header="0.17" footer="0.17"/>
  <pageSetup orientation="portrai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B1:E41"/>
  <sheetViews>
    <sheetView topLeftCell="A39" workbookViewId="0">
      <selection activeCell="D11" sqref="D11"/>
    </sheetView>
  </sheetViews>
  <sheetFormatPr defaultColWidth="8.7109375" defaultRowHeight="15" x14ac:dyDescent="0.25"/>
  <cols>
    <col min="1" max="1" width="1.28515625" customWidth="1"/>
    <col min="2" max="2" width="2" customWidth="1"/>
    <col min="3" max="3" width="45.28515625" customWidth="1"/>
    <col min="4" max="4" width="64.28515625" customWidth="1"/>
    <col min="5" max="5" width="6.28515625" customWidth="1"/>
    <col min="6" max="6" width="1.42578125" customWidth="1"/>
  </cols>
  <sheetData>
    <row r="1" spans="2:5" thickBot="1" x14ac:dyDescent="0.35"/>
    <row r="2" spans="2:5" thickBot="1" x14ac:dyDescent="0.35">
      <c r="B2" s="107"/>
      <c r="C2" s="58"/>
      <c r="D2" s="58"/>
      <c r="E2" s="59"/>
    </row>
    <row r="3" spans="2:5" ht="18" thickBot="1" x14ac:dyDescent="0.35">
      <c r="B3" s="108"/>
      <c r="C3" s="727" t="s">
        <v>247</v>
      </c>
      <c r="D3" s="728"/>
      <c r="E3" s="68"/>
    </row>
    <row r="4" spans="2:5" ht="14.45" x14ac:dyDescent="0.3">
      <c r="B4" s="108"/>
      <c r="C4" s="109"/>
      <c r="D4" s="109"/>
      <c r="E4" s="68"/>
    </row>
    <row r="5" spans="2:5" thickBot="1" x14ac:dyDescent="0.35">
      <c r="B5" s="108"/>
      <c r="C5" s="110" t="s">
        <v>281</v>
      </c>
      <c r="D5" s="109"/>
      <c r="E5" s="68"/>
    </row>
    <row r="6" spans="2:5" thickBot="1" x14ac:dyDescent="0.35">
      <c r="B6" s="108"/>
      <c r="C6" s="120" t="s">
        <v>248</v>
      </c>
      <c r="D6" s="121" t="s">
        <v>249</v>
      </c>
      <c r="E6" s="68"/>
    </row>
    <row r="7" spans="2:5" ht="154.5" customHeight="1" thickBot="1" x14ac:dyDescent="0.3">
      <c r="B7" s="108"/>
      <c r="C7" s="111" t="s">
        <v>285</v>
      </c>
      <c r="D7" s="112" t="s">
        <v>1038</v>
      </c>
      <c r="E7" s="68"/>
    </row>
    <row r="8" spans="2:5" ht="47.25" customHeight="1" thickBot="1" x14ac:dyDescent="0.3">
      <c r="B8" s="108"/>
      <c r="C8" s="113" t="s">
        <v>286</v>
      </c>
      <c r="D8" s="114" t="s">
        <v>1039</v>
      </c>
      <c r="E8" s="68"/>
    </row>
    <row r="9" spans="2:5" ht="53.25" customHeight="1" thickBot="1" x14ac:dyDescent="0.3">
      <c r="B9" s="108"/>
      <c r="C9" s="380" t="s">
        <v>743</v>
      </c>
      <c r="D9" s="116" t="s">
        <v>1027</v>
      </c>
      <c r="E9" s="68"/>
    </row>
    <row r="10" spans="2:5" ht="180.75" thickBot="1" x14ac:dyDescent="0.3">
      <c r="B10" s="108"/>
      <c r="C10" s="341" t="s">
        <v>736</v>
      </c>
      <c r="D10" s="115" t="s">
        <v>1028</v>
      </c>
      <c r="E10" s="68"/>
    </row>
    <row r="11" spans="2:5" ht="225.75" thickBot="1" x14ac:dyDescent="0.3">
      <c r="B11" s="108"/>
      <c r="C11" s="111" t="s">
        <v>737</v>
      </c>
      <c r="D11" s="112" t="s">
        <v>1029</v>
      </c>
      <c r="E11" s="68"/>
    </row>
    <row r="12" spans="2:5" ht="40.15" customHeight="1" x14ac:dyDescent="0.25">
      <c r="B12" s="108"/>
      <c r="C12" s="726" t="s">
        <v>744</v>
      </c>
      <c r="D12" s="726"/>
      <c r="E12" s="68"/>
    </row>
    <row r="13" spans="2:5" x14ac:dyDescent="0.25">
      <c r="B13" s="108"/>
      <c r="C13" s="109"/>
      <c r="D13" s="109"/>
      <c r="E13" s="68"/>
    </row>
    <row r="14" spans="2:5" ht="15.75" thickBot="1" x14ac:dyDescent="0.3">
      <c r="B14" s="108"/>
      <c r="C14" s="729" t="s">
        <v>282</v>
      </c>
      <c r="D14" s="729"/>
      <c r="E14" s="68"/>
    </row>
    <row r="15" spans="2:5" ht="15.75" thickBot="1" x14ac:dyDescent="0.3">
      <c r="B15" s="108"/>
      <c r="C15" s="122" t="s">
        <v>250</v>
      </c>
      <c r="D15" s="122" t="s">
        <v>249</v>
      </c>
      <c r="E15" s="68"/>
    </row>
    <row r="16" spans="2:5" ht="15.75" thickBot="1" x14ac:dyDescent="0.3">
      <c r="B16" s="108"/>
      <c r="C16" s="725" t="s">
        <v>283</v>
      </c>
      <c r="D16" s="725"/>
      <c r="E16" s="68"/>
    </row>
    <row r="17" spans="2:5" ht="75.75" thickBot="1" x14ac:dyDescent="0.3">
      <c r="B17" s="108"/>
      <c r="C17" s="115" t="s">
        <v>287</v>
      </c>
      <c r="D17" s="117"/>
      <c r="E17" s="68"/>
    </row>
    <row r="18" spans="2:5" ht="60.75" thickBot="1" x14ac:dyDescent="0.3">
      <c r="B18" s="108"/>
      <c r="C18" s="115" t="s">
        <v>288</v>
      </c>
      <c r="D18" s="117"/>
      <c r="E18" s="68"/>
    </row>
    <row r="19" spans="2:5" ht="15.75" thickBot="1" x14ac:dyDescent="0.3">
      <c r="B19" s="108"/>
      <c r="C19" s="730" t="s">
        <v>656</v>
      </c>
      <c r="D19" s="730"/>
      <c r="E19" s="68"/>
    </row>
    <row r="20" spans="2:5" ht="75.75" customHeight="1" thickBot="1" x14ac:dyDescent="0.3">
      <c r="B20" s="108"/>
      <c r="C20" s="245" t="s">
        <v>654</v>
      </c>
      <c r="D20" s="244"/>
      <c r="E20" s="68"/>
    </row>
    <row r="21" spans="2:5" ht="120.75" customHeight="1" thickBot="1" x14ac:dyDescent="0.3">
      <c r="B21" s="108"/>
      <c r="C21" s="245" t="s">
        <v>655</v>
      </c>
      <c r="D21" s="244"/>
      <c r="E21" s="68"/>
    </row>
    <row r="22" spans="2:5" ht="15.75" thickBot="1" x14ac:dyDescent="0.3">
      <c r="B22" s="108"/>
      <c r="C22" s="725" t="s">
        <v>284</v>
      </c>
      <c r="D22" s="725"/>
      <c r="E22" s="68"/>
    </row>
    <row r="23" spans="2:5" ht="75.75" thickBot="1" x14ac:dyDescent="0.3">
      <c r="B23" s="108"/>
      <c r="C23" s="115" t="s">
        <v>289</v>
      </c>
      <c r="D23" s="117"/>
      <c r="E23" s="68"/>
    </row>
    <row r="24" spans="2:5" ht="60.75" thickBot="1" x14ac:dyDescent="0.3">
      <c r="B24" s="108"/>
      <c r="C24" s="115" t="s">
        <v>280</v>
      </c>
      <c r="D24" s="117"/>
      <c r="E24" s="68"/>
    </row>
    <row r="25" spans="2:5" ht="15.75" thickBot="1" x14ac:dyDescent="0.3">
      <c r="B25" s="108"/>
      <c r="C25" s="725" t="s">
        <v>251</v>
      </c>
      <c r="D25" s="725"/>
      <c r="E25" s="68"/>
    </row>
    <row r="26" spans="2:5" ht="30.75" thickBot="1" x14ac:dyDescent="0.3">
      <c r="B26" s="108"/>
      <c r="C26" s="118" t="s">
        <v>252</v>
      </c>
      <c r="D26" s="118"/>
      <c r="E26" s="68"/>
    </row>
    <row r="27" spans="2:5" ht="30.75" thickBot="1" x14ac:dyDescent="0.3">
      <c r="B27" s="108"/>
      <c r="C27" s="118" t="s">
        <v>253</v>
      </c>
      <c r="D27" s="118"/>
      <c r="E27" s="68"/>
    </row>
    <row r="28" spans="2:5" ht="30.75" thickBot="1" x14ac:dyDescent="0.3">
      <c r="B28" s="108"/>
      <c r="C28" s="118" t="s">
        <v>254</v>
      </c>
      <c r="D28" s="118"/>
      <c r="E28" s="68"/>
    </row>
    <row r="29" spans="2:5" ht="15.75" thickBot="1" x14ac:dyDescent="0.3">
      <c r="B29" s="108"/>
      <c r="C29" s="725" t="s">
        <v>255</v>
      </c>
      <c r="D29" s="725"/>
      <c r="E29" s="68"/>
    </row>
    <row r="30" spans="2:5" ht="60.75" thickBot="1" x14ac:dyDescent="0.3">
      <c r="B30" s="108"/>
      <c r="C30" s="115" t="s">
        <v>290</v>
      </c>
      <c r="D30" s="117"/>
      <c r="E30" s="68"/>
    </row>
    <row r="31" spans="2:5" ht="45.75" thickBot="1" x14ac:dyDescent="0.3">
      <c r="B31" s="108"/>
      <c r="C31" s="245" t="s">
        <v>738</v>
      </c>
      <c r="D31" s="117"/>
      <c r="E31" s="68"/>
    </row>
    <row r="32" spans="2:5" ht="75.75" thickBot="1" x14ac:dyDescent="0.3">
      <c r="B32" s="108"/>
      <c r="C32" s="245" t="s">
        <v>739</v>
      </c>
      <c r="D32" s="117"/>
      <c r="E32" s="68"/>
    </row>
    <row r="33" spans="2:5" ht="30.75" thickBot="1" x14ac:dyDescent="0.3">
      <c r="B33" s="108"/>
      <c r="C33" s="115" t="s">
        <v>291</v>
      </c>
      <c r="D33" s="117"/>
      <c r="E33" s="68"/>
    </row>
    <row r="34" spans="2:5" ht="75.75" thickBot="1" x14ac:dyDescent="0.3">
      <c r="B34" s="108"/>
      <c r="C34" s="115" t="s">
        <v>256</v>
      </c>
      <c r="D34" s="117"/>
      <c r="E34" s="68"/>
    </row>
    <row r="35" spans="2:5" ht="45.75" thickBot="1" x14ac:dyDescent="0.3">
      <c r="B35" s="108"/>
      <c r="C35" s="115" t="s">
        <v>292</v>
      </c>
      <c r="D35" s="117"/>
      <c r="E35" s="68"/>
    </row>
    <row r="36" spans="2:5" ht="15.75" thickBot="1" x14ac:dyDescent="0.3">
      <c r="B36" s="108"/>
      <c r="C36" s="725" t="s">
        <v>740</v>
      </c>
      <c r="D36" s="725"/>
      <c r="E36" s="68"/>
    </row>
    <row r="37" spans="2:5" ht="30.75" thickBot="1" x14ac:dyDescent="0.3">
      <c r="B37" s="346"/>
      <c r="C37" s="378" t="s">
        <v>741</v>
      </c>
      <c r="D37" s="117"/>
      <c r="E37" s="346"/>
    </row>
    <row r="38" spans="2:5" ht="15.75" thickBot="1" x14ac:dyDescent="0.3">
      <c r="B38" s="108"/>
      <c r="C38" s="725" t="s">
        <v>742</v>
      </c>
      <c r="D38" s="725"/>
      <c r="E38" s="68"/>
    </row>
    <row r="39" spans="2:5" ht="45.4" customHeight="1" thickBot="1" x14ac:dyDescent="0.3">
      <c r="B39" s="108"/>
      <c r="C39" s="379" t="s">
        <v>810</v>
      </c>
      <c r="D39" s="117"/>
      <c r="E39" s="68"/>
    </row>
    <row r="40" spans="2:5" ht="30.75" thickBot="1" x14ac:dyDescent="0.3">
      <c r="B40" s="108"/>
      <c r="C40" s="379" t="s">
        <v>809</v>
      </c>
      <c r="D40" s="363"/>
      <c r="E40" s="68"/>
    </row>
    <row r="41" spans="2:5" ht="15.75" thickBot="1" x14ac:dyDescent="0.3">
      <c r="B41" s="149"/>
      <c r="C41" s="119"/>
      <c r="D41" s="119"/>
      <c r="E41" s="150"/>
    </row>
  </sheetData>
  <mergeCells count="10">
    <mergeCell ref="C36:D36"/>
    <mergeCell ref="C38:D38"/>
    <mergeCell ref="C12:D12"/>
    <mergeCell ref="C29:D29"/>
    <mergeCell ref="C3:D3"/>
    <mergeCell ref="C14:D14"/>
    <mergeCell ref="C16:D16"/>
    <mergeCell ref="C22:D22"/>
    <mergeCell ref="C25:D25"/>
    <mergeCell ref="C19:D19"/>
  </mergeCells>
  <pageMargins left="0.25" right="0.25" top="0.18" bottom="0.17" header="0.17" footer="0.17"/>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4820" r:id="rId4" name="Check Box 4">
              <controlPr defaultSize="0" autoFill="0" autoLine="0" autoPict="0">
                <anchor moveWithCells="1" sizeWithCells="1">
                  <from>
                    <xdr:col>2</xdr:col>
                    <xdr:colOff>3019425</xdr:colOff>
                    <xdr:row>38</xdr:row>
                    <xdr:rowOff>0</xdr:rowOff>
                  </from>
                  <to>
                    <xdr:col>3</xdr:col>
                    <xdr:colOff>590550</xdr:colOff>
                    <xdr:row>38</xdr:row>
                    <xdr:rowOff>333375</xdr:rowOff>
                  </to>
                </anchor>
              </controlPr>
            </control>
          </mc:Choice>
        </mc:AlternateContent>
        <mc:AlternateContent xmlns:mc="http://schemas.openxmlformats.org/markup-compatibility/2006">
          <mc:Choice Requires="x14">
            <control shapeId="34821" r:id="rId5" name="Check Box 5">
              <controlPr defaultSize="0" autoFill="0" autoLine="0" autoPict="0">
                <anchor moveWithCells="1" sizeWithCells="1">
                  <from>
                    <xdr:col>3</xdr:col>
                    <xdr:colOff>628650</xdr:colOff>
                    <xdr:row>38</xdr:row>
                    <xdr:rowOff>0</xdr:rowOff>
                  </from>
                  <to>
                    <xdr:col>3</xdr:col>
                    <xdr:colOff>1219200</xdr:colOff>
                    <xdr:row>38</xdr:row>
                    <xdr:rowOff>333375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pageSetUpPr fitToPage="1"/>
  </sheetPr>
  <dimension ref="B1:T334"/>
  <sheetViews>
    <sheetView showGridLines="0" topLeftCell="C104" zoomScale="80" zoomScaleNormal="80" zoomScalePageLayoutView="85" workbookViewId="0">
      <selection activeCell="F337" sqref="F337"/>
    </sheetView>
  </sheetViews>
  <sheetFormatPr defaultColWidth="8.7109375" defaultRowHeight="15" outlineLevelRow="1" x14ac:dyDescent="0.25"/>
  <cols>
    <col min="1" max="1" width="3" customWidth="1"/>
    <col min="2" max="2" width="28.42578125" customWidth="1"/>
    <col min="3" max="3" width="50.42578125" customWidth="1"/>
    <col min="4" max="4" width="34.28515625" customWidth="1"/>
    <col min="5" max="5" width="32" customWidth="1"/>
    <col min="6" max="6" width="26.7109375" customWidth="1"/>
    <col min="7" max="7" width="26.42578125" bestFit="1" customWidth="1"/>
    <col min="8" max="8" width="30" customWidth="1"/>
    <col min="9" max="9" width="26.28515625" customWidth="1"/>
    <col min="10" max="10" width="25.7109375" customWidth="1"/>
    <col min="11" max="11" width="31" bestFit="1" customWidth="1"/>
    <col min="12" max="12" width="30.28515625" customWidth="1"/>
    <col min="13" max="13" width="27.28515625" bestFit="1" customWidth="1"/>
    <col min="14" max="14" width="25" customWidth="1"/>
    <col min="15" max="15" width="25.7109375" bestFit="1" customWidth="1"/>
    <col min="16" max="16" width="30.28515625" customWidth="1"/>
    <col min="17" max="17" width="27.28515625" bestFit="1" customWidth="1"/>
    <col min="18" max="18" width="24.28515625" customWidth="1"/>
    <col min="19" max="19" width="23.28515625" bestFit="1" customWidth="1"/>
    <col min="20" max="20" width="27.7109375" customWidth="1"/>
  </cols>
  <sheetData>
    <row r="1" spans="2:19" thickBot="1" x14ac:dyDescent="0.35"/>
    <row r="2" spans="2:19" ht="25.9" x14ac:dyDescent="0.3">
      <c r="B2" s="85"/>
      <c r="C2" s="853"/>
      <c r="D2" s="853"/>
      <c r="E2" s="853"/>
      <c r="F2" s="853"/>
      <c r="G2" s="853"/>
      <c r="H2" s="79"/>
      <c r="I2" s="79"/>
      <c r="J2" s="79"/>
      <c r="K2" s="79"/>
      <c r="L2" s="79"/>
      <c r="M2" s="79"/>
      <c r="N2" s="79"/>
      <c r="O2" s="79"/>
      <c r="P2" s="79"/>
      <c r="Q2" s="79"/>
      <c r="R2" s="79"/>
      <c r="S2" s="80"/>
    </row>
    <row r="3" spans="2:19" ht="25.9" x14ac:dyDescent="0.3">
      <c r="B3" s="86"/>
      <c r="C3" s="860" t="s">
        <v>270</v>
      </c>
      <c r="D3" s="861"/>
      <c r="E3" s="861"/>
      <c r="F3" s="861"/>
      <c r="G3" s="862"/>
      <c r="H3" s="82"/>
      <c r="I3" s="82"/>
      <c r="J3" s="82"/>
      <c r="K3" s="82"/>
      <c r="L3" s="82"/>
      <c r="M3" s="82"/>
      <c r="N3" s="82"/>
      <c r="O3" s="82"/>
      <c r="P3" s="82"/>
      <c r="Q3" s="82"/>
      <c r="R3" s="82"/>
      <c r="S3" s="84"/>
    </row>
    <row r="4" spans="2:19" ht="25.9" x14ac:dyDescent="0.3">
      <c r="B4" s="86"/>
      <c r="C4" s="87"/>
      <c r="D4" s="87"/>
      <c r="E4" s="87"/>
      <c r="F4" s="87"/>
      <c r="G4" s="87"/>
      <c r="H4" s="82"/>
      <c r="I4" s="82"/>
      <c r="J4" s="82"/>
      <c r="K4" s="82"/>
      <c r="L4" s="82"/>
      <c r="M4" s="82"/>
      <c r="N4" s="82"/>
      <c r="O4" s="82"/>
      <c r="P4" s="82"/>
      <c r="Q4" s="82"/>
      <c r="R4" s="82"/>
      <c r="S4" s="84"/>
    </row>
    <row r="5" spans="2:19" thickBot="1" x14ac:dyDescent="0.35">
      <c r="B5" s="81"/>
      <c r="C5" s="82"/>
      <c r="D5" s="82"/>
      <c r="E5" s="82"/>
      <c r="F5" s="82"/>
      <c r="G5" s="82"/>
      <c r="H5" s="82"/>
      <c r="I5" s="82"/>
      <c r="J5" s="82"/>
      <c r="K5" s="82"/>
      <c r="L5" s="82"/>
      <c r="M5" s="82"/>
      <c r="N5" s="82"/>
      <c r="O5" s="82"/>
      <c r="P5" s="82"/>
      <c r="Q5" s="82"/>
      <c r="R5" s="82"/>
      <c r="S5" s="84"/>
    </row>
    <row r="6" spans="2:19" ht="34.5" customHeight="1" thickBot="1" x14ac:dyDescent="0.35">
      <c r="B6" s="854" t="s">
        <v>814</v>
      </c>
      <c r="C6" s="855"/>
      <c r="D6" s="855"/>
      <c r="E6" s="855"/>
      <c r="F6" s="855"/>
      <c r="G6" s="855"/>
      <c r="H6" s="236"/>
      <c r="I6" s="236"/>
      <c r="J6" s="236"/>
      <c r="K6" s="236"/>
      <c r="L6" s="236"/>
      <c r="M6" s="236"/>
      <c r="N6" s="236"/>
      <c r="O6" s="236"/>
      <c r="P6" s="236"/>
      <c r="Q6" s="236"/>
      <c r="R6" s="236"/>
      <c r="S6" s="237"/>
    </row>
    <row r="7" spans="2:19" ht="15.75" customHeight="1" x14ac:dyDescent="0.3">
      <c r="B7" s="856" t="s">
        <v>649</v>
      </c>
      <c r="C7" s="857"/>
      <c r="D7" s="857"/>
      <c r="E7" s="857"/>
      <c r="F7" s="857"/>
      <c r="G7" s="857"/>
      <c r="H7" s="236"/>
      <c r="I7" s="236"/>
      <c r="J7" s="236"/>
      <c r="K7" s="236"/>
      <c r="L7" s="236"/>
      <c r="M7" s="236"/>
      <c r="N7" s="236"/>
      <c r="O7" s="236"/>
      <c r="P7" s="236"/>
      <c r="Q7" s="236"/>
      <c r="R7" s="236"/>
      <c r="S7" s="237"/>
    </row>
    <row r="8" spans="2:19" ht="15.75" customHeight="1" thickBot="1" x14ac:dyDescent="0.35">
      <c r="B8" s="858" t="s">
        <v>816</v>
      </c>
      <c r="C8" s="859"/>
      <c r="D8" s="859"/>
      <c r="E8" s="859"/>
      <c r="F8" s="859"/>
      <c r="G8" s="859"/>
      <c r="H8" s="238"/>
      <c r="I8" s="238"/>
      <c r="J8" s="238"/>
      <c r="K8" s="238"/>
      <c r="L8" s="238"/>
      <c r="M8" s="238"/>
      <c r="N8" s="238"/>
      <c r="O8" s="238"/>
      <c r="P8" s="238"/>
      <c r="Q8" s="238"/>
      <c r="R8" s="238"/>
      <c r="S8" s="239"/>
    </row>
    <row r="10" spans="2:19" ht="21" x14ac:dyDescent="0.4">
      <c r="B10" s="762" t="s">
        <v>295</v>
      </c>
      <c r="C10" s="762"/>
    </row>
    <row r="11" spans="2:19" thickBot="1" x14ac:dyDescent="0.35"/>
    <row r="12" spans="2:19" ht="15" customHeight="1" thickBot="1" x14ac:dyDescent="0.35">
      <c r="B12" s="241" t="s">
        <v>296</v>
      </c>
      <c r="C12" s="151"/>
    </row>
    <row r="13" spans="2:19" ht="15.75" customHeight="1" thickBot="1" x14ac:dyDescent="0.3">
      <c r="B13" s="241" t="s">
        <v>263</v>
      </c>
      <c r="C13" s="151" t="s">
        <v>819</v>
      </c>
    </row>
    <row r="14" spans="2:19" ht="15.75" customHeight="1" thickBot="1" x14ac:dyDescent="0.3">
      <c r="B14" s="241" t="s">
        <v>650</v>
      </c>
      <c r="C14" s="151" t="s">
        <v>588</v>
      </c>
    </row>
    <row r="15" spans="2:19" ht="15.75" customHeight="1" thickBot="1" x14ac:dyDescent="0.3">
      <c r="B15" s="241" t="s">
        <v>297</v>
      </c>
      <c r="C15" s="151" t="s">
        <v>136</v>
      </c>
    </row>
    <row r="16" spans="2:19" ht="15.75" thickBot="1" x14ac:dyDescent="0.3">
      <c r="B16" s="241" t="s">
        <v>298</v>
      </c>
      <c r="C16" s="151" t="s">
        <v>591</v>
      </c>
    </row>
    <row r="17" spans="2:19" ht="15.75" thickBot="1" x14ac:dyDescent="0.3">
      <c r="B17" s="241" t="s">
        <v>299</v>
      </c>
      <c r="C17" s="151" t="s">
        <v>478</v>
      </c>
    </row>
    <row r="18" spans="2:19" ht="15.75" thickBot="1" x14ac:dyDescent="0.3"/>
    <row r="19" spans="2:19" ht="15.75" thickBot="1" x14ac:dyDescent="0.3">
      <c r="D19" s="740" t="s">
        <v>300</v>
      </c>
      <c r="E19" s="741"/>
      <c r="F19" s="741"/>
      <c r="G19" s="742"/>
      <c r="H19" s="740" t="s">
        <v>301</v>
      </c>
      <c r="I19" s="741"/>
      <c r="J19" s="741"/>
      <c r="K19" s="742"/>
      <c r="L19" s="740" t="s">
        <v>302</v>
      </c>
      <c r="M19" s="741"/>
      <c r="N19" s="741"/>
      <c r="O19" s="742"/>
      <c r="P19" s="740" t="s">
        <v>303</v>
      </c>
      <c r="Q19" s="741"/>
      <c r="R19" s="741"/>
      <c r="S19" s="742"/>
    </row>
    <row r="20" spans="2:19" ht="45" customHeight="1" thickBot="1" x14ac:dyDescent="0.3">
      <c r="B20" s="763" t="s">
        <v>304</v>
      </c>
      <c r="C20" s="766" t="s">
        <v>305</v>
      </c>
      <c r="D20" s="152"/>
      <c r="E20" s="153" t="s">
        <v>306</v>
      </c>
      <c r="F20" s="154" t="s">
        <v>307</v>
      </c>
      <c r="G20" s="155" t="s">
        <v>308</v>
      </c>
      <c r="H20" s="152"/>
      <c r="I20" s="153" t="s">
        <v>306</v>
      </c>
      <c r="J20" s="154" t="s">
        <v>307</v>
      </c>
      <c r="K20" s="155" t="s">
        <v>308</v>
      </c>
      <c r="L20" s="152"/>
      <c r="M20" s="153" t="s">
        <v>306</v>
      </c>
      <c r="N20" s="154" t="s">
        <v>307</v>
      </c>
      <c r="O20" s="155" t="s">
        <v>308</v>
      </c>
      <c r="P20" s="152"/>
      <c r="Q20" s="153" t="s">
        <v>306</v>
      </c>
      <c r="R20" s="154" t="s">
        <v>307</v>
      </c>
      <c r="S20" s="155" t="s">
        <v>308</v>
      </c>
    </row>
    <row r="21" spans="2:19" ht="40.5" customHeight="1" x14ac:dyDescent="0.25">
      <c r="B21" s="764"/>
      <c r="C21" s="767"/>
      <c r="D21" s="156" t="s">
        <v>309</v>
      </c>
      <c r="E21" s="447">
        <v>0</v>
      </c>
      <c r="F21" s="448">
        <v>0</v>
      </c>
      <c r="G21" s="449">
        <v>0</v>
      </c>
      <c r="H21" s="157" t="s">
        <v>309</v>
      </c>
      <c r="I21" s="158">
        <v>2011235</v>
      </c>
      <c r="J21" s="159">
        <v>389035</v>
      </c>
      <c r="K21" s="160">
        <v>1622200</v>
      </c>
      <c r="L21" s="156" t="s">
        <v>309</v>
      </c>
      <c r="M21" s="158"/>
      <c r="N21" s="159"/>
      <c r="O21" s="160"/>
      <c r="P21" s="156" t="s">
        <v>309</v>
      </c>
      <c r="Q21" s="158"/>
      <c r="R21" s="159"/>
      <c r="S21" s="160"/>
    </row>
    <row r="22" spans="2:19" ht="39.75" customHeight="1" x14ac:dyDescent="0.25">
      <c r="B22" s="764"/>
      <c r="C22" s="767"/>
      <c r="D22" s="161" t="s">
        <v>310</v>
      </c>
      <c r="E22" s="162">
        <v>0</v>
      </c>
      <c r="F22" s="162">
        <v>0</v>
      </c>
      <c r="G22" s="163">
        <v>0</v>
      </c>
      <c r="H22" s="164" t="s">
        <v>310</v>
      </c>
      <c r="I22" s="165">
        <v>0.5</v>
      </c>
      <c r="J22" s="165">
        <v>0.5</v>
      </c>
      <c r="K22" s="166">
        <v>0.5</v>
      </c>
      <c r="L22" s="161" t="s">
        <v>310</v>
      </c>
      <c r="M22" s="165"/>
      <c r="N22" s="165"/>
      <c r="O22" s="166"/>
      <c r="P22" s="161" t="s">
        <v>310</v>
      </c>
      <c r="Q22" s="165"/>
      <c r="R22" s="165"/>
      <c r="S22" s="166"/>
    </row>
    <row r="23" spans="2:19" ht="37.5" customHeight="1" x14ac:dyDescent="0.25">
      <c r="B23" s="765"/>
      <c r="C23" s="768"/>
      <c r="D23" s="161" t="s">
        <v>311</v>
      </c>
      <c r="E23" s="162">
        <v>0</v>
      </c>
      <c r="F23" s="162">
        <v>0</v>
      </c>
      <c r="G23" s="163">
        <v>0</v>
      </c>
      <c r="H23" s="164" t="s">
        <v>311</v>
      </c>
      <c r="I23" s="165">
        <v>0.5</v>
      </c>
      <c r="J23" s="165">
        <v>0.5</v>
      </c>
      <c r="K23" s="166">
        <v>0.5</v>
      </c>
      <c r="L23" s="161" t="s">
        <v>311</v>
      </c>
      <c r="M23" s="165"/>
      <c r="N23" s="165"/>
      <c r="O23" s="166"/>
      <c r="P23" s="161" t="s">
        <v>311</v>
      </c>
      <c r="Q23" s="165"/>
      <c r="R23" s="165"/>
      <c r="S23" s="166"/>
    </row>
    <row r="24" spans="2:19" ht="14.65" customHeight="1" thickBot="1" x14ac:dyDescent="0.3">
      <c r="B24" s="167"/>
      <c r="C24" s="167"/>
      <c r="Q24" s="168"/>
      <c r="R24" s="168"/>
      <c r="S24" s="168"/>
    </row>
    <row r="25" spans="2:19" ht="30" customHeight="1" thickBot="1" x14ac:dyDescent="0.3">
      <c r="B25" s="167"/>
      <c r="C25" s="167"/>
      <c r="D25" s="740" t="s">
        <v>300</v>
      </c>
      <c r="E25" s="741"/>
      <c r="F25" s="741"/>
      <c r="G25" s="742"/>
      <c r="H25" s="740" t="s">
        <v>301</v>
      </c>
      <c r="I25" s="741"/>
      <c r="J25" s="741"/>
      <c r="K25" s="742"/>
      <c r="L25" s="740" t="s">
        <v>302</v>
      </c>
      <c r="M25" s="741"/>
      <c r="N25" s="741"/>
      <c r="O25" s="742"/>
      <c r="P25" s="740" t="s">
        <v>303</v>
      </c>
      <c r="Q25" s="741"/>
      <c r="R25" s="741"/>
      <c r="S25" s="742"/>
    </row>
    <row r="26" spans="2:19" ht="47.25" customHeight="1" x14ac:dyDescent="0.25">
      <c r="B26" s="763" t="s">
        <v>312</v>
      </c>
      <c r="C26" s="763" t="s">
        <v>313</v>
      </c>
      <c r="D26" s="769" t="s">
        <v>314</v>
      </c>
      <c r="E26" s="770"/>
      <c r="F26" s="169" t="s">
        <v>315</v>
      </c>
      <c r="G26" s="170" t="s">
        <v>316</v>
      </c>
      <c r="H26" s="769" t="s">
        <v>314</v>
      </c>
      <c r="I26" s="770"/>
      <c r="J26" s="169" t="s">
        <v>315</v>
      </c>
      <c r="K26" s="170" t="s">
        <v>316</v>
      </c>
      <c r="L26" s="769" t="s">
        <v>314</v>
      </c>
      <c r="M26" s="770"/>
      <c r="N26" s="169" t="s">
        <v>315</v>
      </c>
      <c r="O26" s="170" t="s">
        <v>316</v>
      </c>
      <c r="P26" s="769" t="s">
        <v>314</v>
      </c>
      <c r="Q26" s="770"/>
      <c r="R26" s="169" t="s">
        <v>315</v>
      </c>
      <c r="S26" s="170" t="s">
        <v>316</v>
      </c>
    </row>
    <row r="27" spans="2:19" ht="51" customHeight="1" x14ac:dyDescent="0.25">
      <c r="B27" s="764"/>
      <c r="C27" s="764"/>
      <c r="D27" s="171" t="s">
        <v>309</v>
      </c>
      <c r="E27" s="450">
        <v>0</v>
      </c>
      <c r="F27" s="787" t="s">
        <v>394</v>
      </c>
      <c r="G27" s="789" t="s">
        <v>516</v>
      </c>
      <c r="H27" s="171" t="s">
        <v>309</v>
      </c>
      <c r="I27" s="455">
        <v>6</v>
      </c>
      <c r="J27" s="791" t="s">
        <v>394</v>
      </c>
      <c r="K27" s="781" t="s">
        <v>489</v>
      </c>
      <c r="L27" s="171" t="s">
        <v>309</v>
      </c>
      <c r="M27" s="172"/>
      <c r="N27" s="771"/>
      <c r="O27" s="773"/>
      <c r="P27" s="171" t="s">
        <v>309</v>
      </c>
      <c r="Q27" s="172"/>
      <c r="R27" s="771"/>
      <c r="S27" s="773"/>
    </row>
    <row r="28" spans="2:19" ht="51" customHeight="1" x14ac:dyDescent="0.25">
      <c r="B28" s="765"/>
      <c r="C28" s="765"/>
      <c r="D28" s="173" t="s">
        <v>317</v>
      </c>
      <c r="E28" s="174">
        <v>0</v>
      </c>
      <c r="F28" s="788"/>
      <c r="G28" s="790"/>
      <c r="H28" s="173" t="s">
        <v>317</v>
      </c>
      <c r="I28" s="175">
        <v>0.5</v>
      </c>
      <c r="J28" s="792"/>
      <c r="K28" s="782"/>
      <c r="L28" s="173" t="s">
        <v>317</v>
      </c>
      <c r="M28" s="175"/>
      <c r="N28" s="772"/>
      <c r="O28" s="774"/>
      <c r="P28" s="173" t="s">
        <v>317</v>
      </c>
      <c r="Q28" s="175"/>
      <c r="R28" s="772"/>
      <c r="S28" s="774"/>
    </row>
    <row r="29" spans="2:19" ht="45.4" customHeight="1" x14ac:dyDescent="0.25">
      <c r="B29" s="775" t="s">
        <v>318</v>
      </c>
      <c r="C29" s="778" t="s">
        <v>319</v>
      </c>
      <c r="D29" s="176" t="s">
        <v>320</v>
      </c>
      <c r="E29" s="177" t="s">
        <v>299</v>
      </c>
      <c r="F29" s="177" t="s">
        <v>321</v>
      </c>
      <c r="G29" s="178" t="s">
        <v>322</v>
      </c>
      <c r="H29" s="176" t="s">
        <v>320</v>
      </c>
      <c r="I29" s="177" t="s">
        <v>299</v>
      </c>
      <c r="J29" s="177" t="s">
        <v>321</v>
      </c>
      <c r="K29" s="178" t="s">
        <v>322</v>
      </c>
      <c r="L29" s="176" t="s">
        <v>320</v>
      </c>
      <c r="M29" s="177" t="s">
        <v>299</v>
      </c>
      <c r="N29" s="177" t="s">
        <v>321</v>
      </c>
      <c r="O29" s="178" t="s">
        <v>322</v>
      </c>
      <c r="P29" s="176" t="s">
        <v>320</v>
      </c>
      <c r="Q29" s="177" t="s">
        <v>299</v>
      </c>
      <c r="R29" s="177" t="s">
        <v>321</v>
      </c>
      <c r="S29" s="178" t="s">
        <v>322</v>
      </c>
    </row>
    <row r="30" spans="2:19" ht="38.25" customHeight="1" x14ac:dyDescent="0.25">
      <c r="B30" s="776"/>
      <c r="C30" s="779"/>
      <c r="D30" s="179">
        <v>0</v>
      </c>
      <c r="E30" s="180" t="s">
        <v>481</v>
      </c>
      <c r="F30" s="180" t="s">
        <v>460</v>
      </c>
      <c r="G30" s="451" t="s">
        <v>533</v>
      </c>
      <c r="H30" s="182">
        <v>2</v>
      </c>
      <c r="I30" s="183" t="s">
        <v>481</v>
      </c>
      <c r="J30" s="182" t="s">
        <v>460</v>
      </c>
      <c r="K30" s="457" t="s">
        <v>533</v>
      </c>
      <c r="L30" s="182"/>
      <c r="M30" s="183"/>
      <c r="N30" s="182"/>
      <c r="O30" s="184"/>
      <c r="P30" s="182"/>
      <c r="Q30" s="183"/>
      <c r="R30" s="182"/>
      <c r="S30" s="184"/>
    </row>
    <row r="31" spans="2:19" ht="36.75" hidden="1" customHeight="1" outlineLevel="1" x14ac:dyDescent="0.3">
      <c r="B31" s="776"/>
      <c r="C31" s="779"/>
      <c r="D31" s="176" t="s">
        <v>320</v>
      </c>
      <c r="E31" s="177" t="s">
        <v>299</v>
      </c>
      <c r="F31" s="177" t="s">
        <v>321</v>
      </c>
      <c r="G31" s="178" t="s">
        <v>322</v>
      </c>
      <c r="H31" s="176" t="s">
        <v>320</v>
      </c>
      <c r="I31" s="177" t="s">
        <v>299</v>
      </c>
      <c r="J31" s="177" t="s">
        <v>321</v>
      </c>
      <c r="K31" s="178" t="s">
        <v>322</v>
      </c>
      <c r="L31" s="176" t="s">
        <v>320</v>
      </c>
      <c r="M31" s="177" t="s">
        <v>299</v>
      </c>
      <c r="N31" s="177" t="s">
        <v>321</v>
      </c>
      <c r="O31" s="178" t="s">
        <v>322</v>
      </c>
      <c r="P31" s="176" t="s">
        <v>320</v>
      </c>
      <c r="Q31" s="177" t="s">
        <v>299</v>
      </c>
      <c r="R31" s="177" t="s">
        <v>321</v>
      </c>
      <c r="S31" s="178" t="s">
        <v>322</v>
      </c>
    </row>
    <row r="32" spans="2:19" ht="30" hidden="1" customHeight="1" outlineLevel="1" x14ac:dyDescent="0.3">
      <c r="B32" s="776"/>
      <c r="C32" s="779"/>
      <c r="D32" s="179"/>
      <c r="E32" s="180"/>
      <c r="F32" s="180"/>
      <c r="G32" s="181"/>
      <c r="H32" s="182"/>
      <c r="I32" s="183"/>
      <c r="J32" s="182"/>
      <c r="K32" s="184"/>
      <c r="L32" s="182"/>
      <c r="M32" s="183"/>
      <c r="N32" s="182"/>
      <c r="O32" s="184"/>
      <c r="P32" s="182"/>
      <c r="Q32" s="183"/>
      <c r="R32" s="182"/>
      <c r="S32" s="184"/>
    </row>
    <row r="33" spans="2:19" ht="36" hidden="1" customHeight="1" outlineLevel="1" x14ac:dyDescent="0.3">
      <c r="B33" s="776"/>
      <c r="C33" s="779"/>
      <c r="D33" s="176" t="s">
        <v>320</v>
      </c>
      <c r="E33" s="177" t="s">
        <v>299</v>
      </c>
      <c r="F33" s="177" t="s">
        <v>321</v>
      </c>
      <c r="G33" s="178" t="s">
        <v>322</v>
      </c>
      <c r="H33" s="176" t="s">
        <v>320</v>
      </c>
      <c r="I33" s="177" t="s">
        <v>299</v>
      </c>
      <c r="J33" s="177" t="s">
        <v>321</v>
      </c>
      <c r="K33" s="178" t="s">
        <v>322</v>
      </c>
      <c r="L33" s="176" t="s">
        <v>320</v>
      </c>
      <c r="M33" s="177" t="s">
        <v>299</v>
      </c>
      <c r="N33" s="177" t="s">
        <v>321</v>
      </c>
      <c r="O33" s="178" t="s">
        <v>322</v>
      </c>
      <c r="P33" s="176" t="s">
        <v>320</v>
      </c>
      <c r="Q33" s="177" t="s">
        <v>299</v>
      </c>
      <c r="R33" s="177" t="s">
        <v>321</v>
      </c>
      <c r="S33" s="178" t="s">
        <v>322</v>
      </c>
    </row>
    <row r="34" spans="2:19" ht="30" hidden="1" customHeight="1" outlineLevel="1" x14ac:dyDescent="0.3">
      <c r="B34" s="776"/>
      <c r="C34" s="779"/>
      <c r="D34" s="179"/>
      <c r="E34" s="180"/>
      <c r="F34" s="180"/>
      <c r="G34" s="181"/>
      <c r="H34" s="182"/>
      <c r="I34" s="183"/>
      <c r="J34" s="182"/>
      <c r="K34" s="184"/>
      <c r="L34" s="182"/>
      <c r="M34" s="183"/>
      <c r="N34" s="182"/>
      <c r="O34" s="184"/>
      <c r="P34" s="182"/>
      <c r="Q34" s="183"/>
      <c r="R34" s="182"/>
      <c r="S34" s="184"/>
    </row>
    <row r="35" spans="2:19" ht="39" hidden="1" customHeight="1" outlineLevel="1" x14ac:dyDescent="0.3">
      <c r="B35" s="776"/>
      <c r="C35" s="779"/>
      <c r="D35" s="176" t="s">
        <v>320</v>
      </c>
      <c r="E35" s="177" t="s">
        <v>299</v>
      </c>
      <c r="F35" s="177" t="s">
        <v>321</v>
      </c>
      <c r="G35" s="178" t="s">
        <v>322</v>
      </c>
      <c r="H35" s="176" t="s">
        <v>320</v>
      </c>
      <c r="I35" s="177" t="s">
        <v>299</v>
      </c>
      <c r="J35" s="177" t="s">
        <v>321</v>
      </c>
      <c r="K35" s="178" t="s">
        <v>322</v>
      </c>
      <c r="L35" s="176" t="s">
        <v>320</v>
      </c>
      <c r="M35" s="177" t="s">
        <v>299</v>
      </c>
      <c r="N35" s="177" t="s">
        <v>321</v>
      </c>
      <c r="O35" s="178" t="s">
        <v>322</v>
      </c>
      <c r="P35" s="176" t="s">
        <v>320</v>
      </c>
      <c r="Q35" s="177" t="s">
        <v>299</v>
      </c>
      <c r="R35" s="177" t="s">
        <v>321</v>
      </c>
      <c r="S35" s="178" t="s">
        <v>322</v>
      </c>
    </row>
    <row r="36" spans="2:19" ht="30" hidden="1" customHeight="1" outlineLevel="1" x14ac:dyDescent="0.3">
      <c r="B36" s="776"/>
      <c r="C36" s="779"/>
      <c r="D36" s="179"/>
      <c r="E36" s="180"/>
      <c r="F36" s="180"/>
      <c r="G36" s="181"/>
      <c r="H36" s="182"/>
      <c r="I36" s="183"/>
      <c r="J36" s="182"/>
      <c r="K36" s="184"/>
      <c r="L36" s="182"/>
      <c r="M36" s="183"/>
      <c r="N36" s="182"/>
      <c r="O36" s="184"/>
      <c r="P36" s="182"/>
      <c r="Q36" s="183"/>
      <c r="R36" s="182"/>
      <c r="S36" s="184"/>
    </row>
    <row r="37" spans="2:19" ht="36.75" hidden="1" customHeight="1" outlineLevel="1" x14ac:dyDescent="0.3">
      <c r="B37" s="776"/>
      <c r="C37" s="779"/>
      <c r="D37" s="176" t="s">
        <v>320</v>
      </c>
      <c r="E37" s="177" t="s">
        <v>299</v>
      </c>
      <c r="F37" s="177" t="s">
        <v>321</v>
      </c>
      <c r="G37" s="178" t="s">
        <v>322</v>
      </c>
      <c r="H37" s="176" t="s">
        <v>320</v>
      </c>
      <c r="I37" s="177" t="s">
        <v>299</v>
      </c>
      <c r="J37" s="177" t="s">
        <v>321</v>
      </c>
      <c r="K37" s="178" t="s">
        <v>322</v>
      </c>
      <c r="L37" s="176" t="s">
        <v>320</v>
      </c>
      <c r="M37" s="177" t="s">
        <v>299</v>
      </c>
      <c r="N37" s="177" t="s">
        <v>321</v>
      </c>
      <c r="O37" s="178" t="s">
        <v>322</v>
      </c>
      <c r="P37" s="176" t="s">
        <v>320</v>
      </c>
      <c r="Q37" s="177" t="s">
        <v>299</v>
      </c>
      <c r="R37" s="177" t="s">
        <v>321</v>
      </c>
      <c r="S37" s="178" t="s">
        <v>322</v>
      </c>
    </row>
    <row r="38" spans="2:19" ht="30" hidden="1" customHeight="1" outlineLevel="1" x14ac:dyDescent="0.3">
      <c r="B38" s="777"/>
      <c r="C38" s="780"/>
      <c r="D38" s="179"/>
      <c r="E38" s="180"/>
      <c r="F38" s="180"/>
      <c r="G38" s="181"/>
      <c r="H38" s="182"/>
      <c r="I38" s="183"/>
      <c r="J38" s="182"/>
      <c r="K38" s="184"/>
      <c r="L38" s="182"/>
      <c r="M38" s="183"/>
      <c r="N38" s="182"/>
      <c r="O38" s="184"/>
      <c r="P38" s="182"/>
      <c r="Q38" s="183"/>
      <c r="R38" s="182"/>
      <c r="S38" s="184"/>
    </row>
    <row r="39" spans="2:19" ht="30" customHeight="1" collapsed="1" x14ac:dyDescent="0.25">
      <c r="B39" s="775" t="s">
        <v>323</v>
      </c>
      <c r="C39" s="775" t="s">
        <v>324</v>
      </c>
      <c r="D39" s="177" t="s">
        <v>325</v>
      </c>
      <c r="E39" s="177" t="s">
        <v>326</v>
      </c>
      <c r="F39" s="154" t="s">
        <v>327</v>
      </c>
      <c r="G39" s="181" t="s">
        <v>394</v>
      </c>
      <c r="H39" s="177" t="s">
        <v>325</v>
      </c>
      <c r="I39" s="177" t="s">
        <v>326</v>
      </c>
      <c r="J39" s="154" t="s">
        <v>327</v>
      </c>
      <c r="K39" s="186"/>
      <c r="L39" s="177" t="s">
        <v>325</v>
      </c>
      <c r="M39" s="177" t="s">
        <v>326</v>
      </c>
      <c r="N39" s="154" t="s">
        <v>327</v>
      </c>
      <c r="O39" s="186"/>
      <c r="P39" s="177" t="s">
        <v>325</v>
      </c>
      <c r="Q39" s="177" t="s">
        <v>326</v>
      </c>
      <c r="R39" s="154" t="s">
        <v>327</v>
      </c>
      <c r="S39" s="186"/>
    </row>
    <row r="40" spans="2:19" ht="30" customHeight="1" x14ac:dyDescent="0.25">
      <c r="B40" s="776"/>
      <c r="C40" s="776"/>
      <c r="D40" s="785"/>
      <c r="E40" s="785"/>
      <c r="F40" s="154" t="s">
        <v>328</v>
      </c>
      <c r="G40" s="187"/>
      <c r="H40" s="783"/>
      <c r="I40" s="783"/>
      <c r="J40" s="154" t="s">
        <v>328</v>
      </c>
      <c r="K40" s="188"/>
      <c r="L40" s="783"/>
      <c r="M40" s="783"/>
      <c r="N40" s="154" t="s">
        <v>328</v>
      </c>
      <c r="O40" s="188"/>
      <c r="P40" s="783"/>
      <c r="Q40" s="783"/>
      <c r="R40" s="154" t="s">
        <v>328</v>
      </c>
      <c r="S40" s="188"/>
    </row>
    <row r="41" spans="2:19" ht="30" customHeight="1" x14ac:dyDescent="0.25">
      <c r="B41" s="776"/>
      <c r="C41" s="776"/>
      <c r="D41" s="786"/>
      <c r="E41" s="786"/>
      <c r="F41" s="154" t="s">
        <v>329</v>
      </c>
      <c r="G41" s="181"/>
      <c r="H41" s="784"/>
      <c r="I41" s="784"/>
      <c r="J41" s="154" t="s">
        <v>329</v>
      </c>
      <c r="K41" s="184"/>
      <c r="L41" s="784"/>
      <c r="M41" s="784"/>
      <c r="N41" s="154" t="s">
        <v>329</v>
      </c>
      <c r="O41" s="184"/>
      <c r="P41" s="784"/>
      <c r="Q41" s="784"/>
      <c r="R41" s="154" t="s">
        <v>329</v>
      </c>
      <c r="S41" s="184"/>
    </row>
    <row r="42" spans="2:19" ht="30" customHeight="1" outlineLevel="1" x14ac:dyDescent="0.25">
      <c r="B42" s="776"/>
      <c r="C42" s="776"/>
      <c r="D42" s="177" t="s">
        <v>325</v>
      </c>
      <c r="E42" s="177" t="s">
        <v>326</v>
      </c>
      <c r="F42" s="154" t="s">
        <v>327</v>
      </c>
      <c r="G42" s="185"/>
      <c r="H42" s="177" t="s">
        <v>325</v>
      </c>
      <c r="I42" s="177" t="s">
        <v>326</v>
      </c>
      <c r="J42" s="154" t="s">
        <v>327</v>
      </c>
      <c r="K42" s="186"/>
      <c r="L42" s="177" t="s">
        <v>325</v>
      </c>
      <c r="M42" s="177" t="s">
        <v>326</v>
      </c>
      <c r="N42" s="154" t="s">
        <v>327</v>
      </c>
      <c r="O42" s="186"/>
      <c r="P42" s="177" t="s">
        <v>325</v>
      </c>
      <c r="Q42" s="177" t="s">
        <v>326</v>
      </c>
      <c r="R42" s="154" t="s">
        <v>327</v>
      </c>
      <c r="S42" s="186"/>
    </row>
    <row r="43" spans="2:19" ht="30" customHeight="1" outlineLevel="1" x14ac:dyDescent="0.25">
      <c r="B43" s="776"/>
      <c r="C43" s="776"/>
      <c r="D43" s="785"/>
      <c r="E43" s="785"/>
      <c r="F43" s="154" t="s">
        <v>328</v>
      </c>
      <c r="G43" s="187"/>
      <c r="H43" s="783"/>
      <c r="I43" s="783"/>
      <c r="J43" s="154" t="s">
        <v>328</v>
      </c>
      <c r="K43" s="188"/>
      <c r="L43" s="783"/>
      <c r="M43" s="783"/>
      <c r="N43" s="154" t="s">
        <v>328</v>
      </c>
      <c r="O43" s="188"/>
      <c r="P43" s="783"/>
      <c r="Q43" s="783"/>
      <c r="R43" s="154" t="s">
        <v>328</v>
      </c>
      <c r="S43" s="188"/>
    </row>
    <row r="44" spans="2:19" ht="30" customHeight="1" outlineLevel="1" x14ac:dyDescent="0.25">
      <c r="B44" s="776"/>
      <c r="C44" s="776"/>
      <c r="D44" s="786"/>
      <c r="E44" s="786"/>
      <c r="F44" s="154" t="s">
        <v>329</v>
      </c>
      <c r="G44" s="181"/>
      <c r="H44" s="784"/>
      <c r="I44" s="784"/>
      <c r="J44" s="154" t="s">
        <v>329</v>
      </c>
      <c r="K44" s="184"/>
      <c r="L44" s="784"/>
      <c r="M44" s="784"/>
      <c r="N44" s="154" t="s">
        <v>329</v>
      </c>
      <c r="O44" s="184"/>
      <c r="P44" s="784"/>
      <c r="Q44" s="784"/>
      <c r="R44" s="154" t="s">
        <v>329</v>
      </c>
      <c r="S44" s="184"/>
    </row>
    <row r="45" spans="2:19" ht="30" customHeight="1" outlineLevel="1" x14ac:dyDescent="0.25">
      <c r="B45" s="776"/>
      <c r="C45" s="776"/>
      <c r="D45" s="177" t="s">
        <v>325</v>
      </c>
      <c r="E45" s="177" t="s">
        <v>326</v>
      </c>
      <c r="F45" s="154" t="s">
        <v>327</v>
      </c>
      <c r="G45" s="185"/>
      <c r="H45" s="177" t="s">
        <v>325</v>
      </c>
      <c r="I45" s="177" t="s">
        <v>326</v>
      </c>
      <c r="J45" s="154" t="s">
        <v>327</v>
      </c>
      <c r="K45" s="186"/>
      <c r="L45" s="177" t="s">
        <v>325</v>
      </c>
      <c r="M45" s="177" t="s">
        <v>326</v>
      </c>
      <c r="N45" s="154" t="s">
        <v>327</v>
      </c>
      <c r="O45" s="186"/>
      <c r="P45" s="177" t="s">
        <v>325</v>
      </c>
      <c r="Q45" s="177" t="s">
        <v>326</v>
      </c>
      <c r="R45" s="154" t="s">
        <v>327</v>
      </c>
      <c r="S45" s="186"/>
    </row>
    <row r="46" spans="2:19" ht="30" customHeight="1" outlineLevel="1" x14ac:dyDescent="0.25">
      <c r="B46" s="776"/>
      <c r="C46" s="776"/>
      <c r="D46" s="785"/>
      <c r="E46" s="785"/>
      <c r="F46" s="154" t="s">
        <v>328</v>
      </c>
      <c r="G46" s="187"/>
      <c r="H46" s="783"/>
      <c r="I46" s="783"/>
      <c r="J46" s="154" t="s">
        <v>328</v>
      </c>
      <c r="K46" s="188"/>
      <c r="L46" s="783"/>
      <c r="M46" s="783"/>
      <c r="N46" s="154" t="s">
        <v>328</v>
      </c>
      <c r="O46" s="188"/>
      <c r="P46" s="783"/>
      <c r="Q46" s="783"/>
      <c r="R46" s="154" t="s">
        <v>328</v>
      </c>
      <c r="S46" s="188"/>
    </row>
    <row r="47" spans="2:19" ht="30" customHeight="1" outlineLevel="1" x14ac:dyDescent="0.25">
      <c r="B47" s="776"/>
      <c r="C47" s="776"/>
      <c r="D47" s="786"/>
      <c r="E47" s="786"/>
      <c r="F47" s="154" t="s">
        <v>329</v>
      </c>
      <c r="G47" s="181"/>
      <c r="H47" s="784"/>
      <c r="I47" s="784"/>
      <c r="J47" s="154" t="s">
        <v>329</v>
      </c>
      <c r="K47" s="184"/>
      <c r="L47" s="784"/>
      <c r="M47" s="784"/>
      <c r="N47" s="154" t="s">
        <v>329</v>
      </c>
      <c r="O47" s="184"/>
      <c r="P47" s="784"/>
      <c r="Q47" s="784"/>
      <c r="R47" s="154" t="s">
        <v>329</v>
      </c>
      <c r="S47" s="184"/>
    </row>
    <row r="48" spans="2:19" ht="30" customHeight="1" outlineLevel="1" x14ac:dyDescent="0.25">
      <c r="B48" s="776"/>
      <c r="C48" s="776"/>
      <c r="D48" s="177" t="s">
        <v>325</v>
      </c>
      <c r="E48" s="177" t="s">
        <v>326</v>
      </c>
      <c r="F48" s="154" t="s">
        <v>327</v>
      </c>
      <c r="G48" s="185"/>
      <c r="H48" s="177" t="s">
        <v>325</v>
      </c>
      <c r="I48" s="177" t="s">
        <v>326</v>
      </c>
      <c r="J48" s="154" t="s">
        <v>327</v>
      </c>
      <c r="K48" s="186"/>
      <c r="L48" s="177" t="s">
        <v>325</v>
      </c>
      <c r="M48" s="177" t="s">
        <v>326</v>
      </c>
      <c r="N48" s="154" t="s">
        <v>327</v>
      </c>
      <c r="O48" s="186"/>
      <c r="P48" s="177" t="s">
        <v>325</v>
      </c>
      <c r="Q48" s="177" t="s">
        <v>326</v>
      </c>
      <c r="R48" s="154" t="s">
        <v>327</v>
      </c>
      <c r="S48" s="186"/>
    </row>
    <row r="49" spans="2:19" ht="30" customHeight="1" outlineLevel="1" x14ac:dyDescent="0.25">
      <c r="B49" s="776"/>
      <c r="C49" s="776"/>
      <c r="D49" s="785"/>
      <c r="E49" s="785"/>
      <c r="F49" s="154" t="s">
        <v>328</v>
      </c>
      <c r="G49" s="187"/>
      <c r="H49" s="783"/>
      <c r="I49" s="783"/>
      <c r="J49" s="154" t="s">
        <v>328</v>
      </c>
      <c r="K49" s="188"/>
      <c r="L49" s="783"/>
      <c r="M49" s="783"/>
      <c r="N49" s="154" t="s">
        <v>328</v>
      </c>
      <c r="O49" s="188"/>
      <c r="P49" s="783"/>
      <c r="Q49" s="783"/>
      <c r="R49" s="154" t="s">
        <v>328</v>
      </c>
      <c r="S49" s="188"/>
    </row>
    <row r="50" spans="2:19" ht="30" customHeight="1" outlineLevel="1" x14ac:dyDescent="0.25">
      <c r="B50" s="777"/>
      <c r="C50" s="777"/>
      <c r="D50" s="786"/>
      <c r="E50" s="786"/>
      <c r="F50" s="154" t="s">
        <v>329</v>
      </c>
      <c r="G50" s="181"/>
      <c r="H50" s="784"/>
      <c r="I50" s="784"/>
      <c r="J50" s="154" t="s">
        <v>329</v>
      </c>
      <c r="K50" s="184"/>
      <c r="L50" s="784"/>
      <c r="M50" s="784"/>
      <c r="N50" s="154" t="s">
        <v>329</v>
      </c>
      <c r="O50" s="184"/>
      <c r="P50" s="784"/>
      <c r="Q50" s="784"/>
      <c r="R50" s="154" t="s">
        <v>329</v>
      </c>
      <c r="S50" s="184"/>
    </row>
    <row r="51" spans="2:19" ht="30" customHeight="1" thickBot="1" x14ac:dyDescent="0.3">
      <c r="C51" s="189"/>
    </row>
    <row r="52" spans="2:19" ht="30" customHeight="1" thickBot="1" x14ac:dyDescent="0.3">
      <c r="D52" s="740" t="s">
        <v>300</v>
      </c>
      <c r="E52" s="741"/>
      <c r="F52" s="741"/>
      <c r="G52" s="742"/>
      <c r="H52" s="740" t="s">
        <v>301</v>
      </c>
      <c r="I52" s="741"/>
      <c r="J52" s="741"/>
      <c r="K52" s="742"/>
      <c r="L52" s="740" t="s">
        <v>302</v>
      </c>
      <c r="M52" s="741"/>
      <c r="N52" s="741"/>
      <c r="O52" s="742"/>
      <c r="P52" s="740" t="s">
        <v>303</v>
      </c>
      <c r="Q52" s="741"/>
      <c r="R52" s="741"/>
      <c r="S52" s="742"/>
    </row>
    <row r="53" spans="2:19" ht="30" customHeight="1" x14ac:dyDescent="0.25">
      <c r="B53" s="763" t="s">
        <v>330</v>
      </c>
      <c r="C53" s="763" t="s">
        <v>331</v>
      </c>
      <c r="D53" s="795" t="s">
        <v>332</v>
      </c>
      <c r="E53" s="796"/>
      <c r="F53" s="190" t="s">
        <v>299</v>
      </c>
      <c r="G53" s="191" t="s">
        <v>333</v>
      </c>
      <c r="H53" s="795" t="s">
        <v>332</v>
      </c>
      <c r="I53" s="796"/>
      <c r="J53" s="190" t="s">
        <v>299</v>
      </c>
      <c r="K53" s="191" t="s">
        <v>333</v>
      </c>
      <c r="L53" s="795" t="s">
        <v>332</v>
      </c>
      <c r="M53" s="796"/>
      <c r="N53" s="190" t="s">
        <v>299</v>
      </c>
      <c r="O53" s="191" t="s">
        <v>333</v>
      </c>
      <c r="P53" s="795" t="s">
        <v>332</v>
      </c>
      <c r="Q53" s="796"/>
      <c r="R53" s="190" t="s">
        <v>299</v>
      </c>
      <c r="S53" s="191" t="s">
        <v>333</v>
      </c>
    </row>
    <row r="54" spans="2:19" ht="45" customHeight="1" x14ac:dyDescent="0.25">
      <c r="B54" s="764"/>
      <c r="C54" s="764"/>
      <c r="D54" s="171" t="s">
        <v>309</v>
      </c>
      <c r="E54" s="450">
        <v>0</v>
      </c>
      <c r="F54" s="787" t="s">
        <v>481</v>
      </c>
      <c r="G54" s="789" t="s">
        <v>500</v>
      </c>
      <c r="H54" s="171" t="s">
        <v>309</v>
      </c>
      <c r="I54" s="455">
        <v>150</v>
      </c>
      <c r="J54" s="791" t="s">
        <v>481</v>
      </c>
      <c r="K54" s="781" t="s">
        <v>484</v>
      </c>
      <c r="L54" s="171" t="s">
        <v>309</v>
      </c>
      <c r="M54" s="172"/>
      <c r="N54" s="771"/>
      <c r="O54" s="773"/>
      <c r="P54" s="171" t="s">
        <v>309</v>
      </c>
      <c r="Q54" s="172"/>
      <c r="R54" s="771"/>
      <c r="S54" s="773"/>
    </row>
    <row r="55" spans="2:19" ht="45" customHeight="1" x14ac:dyDescent="0.25">
      <c r="B55" s="765"/>
      <c r="C55" s="765"/>
      <c r="D55" s="173" t="s">
        <v>317</v>
      </c>
      <c r="E55" s="174">
        <v>0</v>
      </c>
      <c r="F55" s="788"/>
      <c r="G55" s="790"/>
      <c r="H55" s="173" t="s">
        <v>317</v>
      </c>
      <c r="I55" s="175">
        <v>0.5</v>
      </c>
      <c r="J55" s="792"/>
      <c r="K55" s="782"/>
      <c r="L55" s="173" t="s">
        <v>317</v>
      </c>
      <c r="M55" s="175"/>
      <c r="N55" s="772"/>
      <c r="O55" s="774"/>
      <c r="P55" s="173" t="s">
        <v>317</v>
      </c>
      <c r="Q55" s="175"/>
      <c r="R55" s="772"/>
      <c r="S55" s="774"/>
    </row>
    <row r="56" spans="2:19" ht="30" customHeight="1" x14ac:dyDescent="0.25">
      <c r="B56" s="775" t="s">
        <v>334</v>
      </c>
      <c r="C56" s="775" t="s">
        <v>335</v>
      </c>
      <c r="D56" s="177" t="s">
        <v>336</v>
      </c>
      <c r="E56" s="192" t="s">
        <v>337</v>
      </c>
      <c r="F56" s="793" t="s">
        <v>338</v>
      </c>
      <c r="G56" s="794"/>
      <c r="H56" s="177" t="s">
        <v>336</v>
      </c>
      <c r="I56" s="192" t="s">
        <v>337</v>
      </c>
      <c r="J56" s="793" t="s">
        <v>338</v>
      </c>
      <c r="K56" s="794"/>
      <c r="L56" s="177" t="s">
        <v>336</v>
      </c>
      <c r="M56" s="192" t="s">
        <v>337</v>
      </c>
      <c r="N56" s="793" t="s">
        <v>338</v>
      </c>
      <c r="O56" s="794"/>
      <c r="P56" s="177" t="s">
        <v>336</v>
      </c>
      <c r="Q56" s="192" t="s">
        <v>337</v>
      </c>
      <c r="R56" s="793" t="s">
        <v>338</v>
      </c>
      <c r="S56" s="794"/>
    </row>
    <row r="57" spans="2:19" ht="30" customHeight="1" x14ac:dyDescent="0.25">
      <c r="B57" s="776"/>
      <c r="C57" s="777"/>
      <c r="D57" s="193">
        <v>0</v>
      </c>
      <c r="E57" s="194">
        <v>0</v>
      </c>
      <c r="F57" s="797" t="s">
        <v>454</v>
      </c>
      <c r="G57" s="798"/>
      <c r="H57" s="158">
        <v>150</v>
      </c>
      <c r="I57" s="195">
        <v>0.5</v>
      </c>
      <c r="J57" s="799" t="s">
        <v>454</v>
      </c>
      <c r="K57" s="800"/>
      <c r="L57" s="158"/>
      <c r="M57" s="195"/>
      <c r="N57" s="799"/>
      <c r="O57" s="800"/>
      <c r="P57" s="158"/>
      <c r="Q57" s="195"/>
      <c r="R57" s="799"/>
      <c r="S57" s="800"/>
    </row>
    <row r="58" spans="2:19" ht="30" customHeight="1" x14ac:dyDescent="0.25">
      <c r="B58" s="776"/>
      <c r="C58" s="775" t="s">
        <v>339</v>
      </c>
      <c r="D58" s="196" t="s">
        <v>338</v>
      </c>
      <c r="E58" s="197" t="s">
        <v>321</v>
      </c>
      <c r="F58" s="177" t="s">
        <v>299</v>
      </c>
      <c r="G58" s="198" t="s">
        <v>333</v>
      </c>
      <c r="H58" s="196" t="s">
        <v>338</v>
      </c>
      <c r="I58" s="197" t="s">
        <v>321</v>
      </c>
      <c r="J58" s="177" t="s">
        <v>299</v>
      </c>
      <c r="K58" s="198" t="s">
        <v>333</v>
      </c>
      <c r="L58" s="196" t="s">
        <v>338</v>
      </c>
      <c r="M58" s="197" t="s">
        <v>321</v>
      </c>
      <c r="N58" s="177" t="s">
        <v>299</v>
      </c>
      <c r="O58" s="198" t="s">
        <v>333</v>
      </c>
      <c r="P58" s="196" t="s">
        <v>338</v>
      </c>
      <c r="Q58" s="197" t="s">
        <v>321</v>
      </c>
      <c r="R58" s="177" t="s">
        <v>299</v>
      </c>
      <c r="S58" s="198" t="s">
        <v>333</v>
      </c>
    </row>
    <row r="59" spans="2:19" ht="30" customHeight="1" x14ac:dyDescent="0.25">
      <c r="B59" s="777"/>
      <c r="C59" s="804"/>
      <c r="D59" s="193" t="s">
        <v>454</v>
      </c>
      <c r="E59" s="426" t="s">
        <v>460</v>
      </c>
      <c r="F59" s="180" t="s">
        <v>481</v>
      </c>
      <c r="G59" s="199" t="s">
        <v>500</v>
      </c>
      <c r="H59" s="158" t="s">
        <v>454</v>
      </c>
      <c r="I59" s="427" t="s">
        <v>460</v>
      </c>
      <c r="J59" s="182" t="s">
        <v>481</v>
      </c>
      <c r="K59" s="202" t="s">
        <v>484</v>
      </c>
      <c r="L59" s="200"/>
      <c r="M59" s="201"/>
      <c r="N59" s="182"/>
      <c r="O59" s="202"/>
      <c r="P59" s="200"/>
      <c r="Q59" s="201"/>
      <c r="R59" s="182"/>
      <c r="S59" s="202"/>
    </row>
    <row r="60" spans="2:19" ht="30" customHeight="1" x14ac:dyDescent="0.25">
      <c r="B60" s="756" t="s">
        <v>715</v>
      </c>
      <c r="C60" s="756" t="s">
        <v>815</v>
      </c>
      <c r="D60" s="381" t="s">
        <v>807</v>
      </c>
      <c r="E60" s="382" t="s">
        <v>321</v>
      </c>
      <c r="F60" s="383" t="s">
        <v>299</v>
      </c>
      <c r="G60" s="384" t="s">
        <v>333</v>
      </c>
      <c r="H60" s="381" t="s">
        <v>807</v>
      </c>
      <c r="I60" s="382" t="s">
        <v>321</v>
      </c>
      <c r="J60" s="383" t="s">
        <v>299</v>
      </c>
      <c r="K60" s="384" t="s">
        <v>333</v>
      </c>
      <c r="L60" s="381" t="s">
        <v>807</v>
      </c>
      <c r="M60" s="382" t="s">
        <v>321</v>
      </c>
      <c r="N60" s="383" t="s">
        <v>299</v>
      </c>
      <c r="O60" s="384" t="s">
        <v>333</v>
      </c>
      <c r="P60" s="381" t="s">
        <v>807</v>
      </c>
      <c r="Q60" s="382" t="s">
        <v>321</v>
      </c>
      <c r="R60" s="383" t="s">
        <v>299</v>
      </c>
      <c r="S60" s="384" t="s">
        <v>333</v>
      </c>
    </row>
    <row r="61" spans="2:19" ht="52.15" customHeight="1" x14ac:dyDescent="0.25">
      <c r="B61" s="756"/>
      <c r="C61" s="756"/>
      <c r="D61" s="321">
        <v>0</v>
      </c>
      <c r="E61" s="452" t="s">
        <v>460</v>
      </c>
      <c r="F61" s="315" t="s">
        <v>481</v>
      </c>
      <c r="G61" s="316" t="s">
        <v>500</v>
      </c>
      <c r="H61" s="323">
        <v>4</v>
      </c>
      <c r="I61" s="456" t="s">
        <v>460</v>
      </c>
      <c r="J61" s="319" t="s">
        <v>481</v>
      </c>
      <c r="K61" s="320" t="s">
        <v>484</v>
      </c>
      <c r="L61" s="317"/>
      <c r="M61" s="318"/>
      <c r="N61" s="319"/>
      <c r="O61" s="320"/>
      <c r="P61" s="317"/>
      <c r="Q61" s="318"/>
      <c r="R61" s="319"/>
      <c r="S61" s="320"/>
    </row>
    <row r="62" spans="2:19" ht="30" customHeight="1" thickBot="1" x14ac:dyDescent="0.3">
      <c r="B62" s="167"/>
      <c r="C62" s="203"/>
    </row>
    <row r="63" spans="2:19" ht="30" customHeight="1" thickBot="1" x14ac:dyDescent="0.3">
      <c r="B63" s="167"/>
      <c r="C63" s="167"/>
      <c r="D63" s="740" t="s">
        <v>300</v>
      </c>
      <c r="E63" s="741"/>
      <c r="F63" s="741"/>
      <c r="G63" s="741"/>
      <c r="H63" s="740" t="s">
        <v>301</v>
      </c>
      <c r="I63" s="741"/>
      <c r="J63" s="741"/>
      <c r="K63" s="742"/>
      <c r="L63" s="741" t="s">
        <v>302</v>
      </c>
      <c r="M63" s="741"/>
      <c r="N63" s="741"/>
      <c r="O63" s="741"/>
      <c r="P63" s="740" t="s">
        <v>303</v>
      </c>
      <c r="Q63" s="741"/>
      <c r="R63" s="741"/>
      <c r="S63" s="742"/>
    </row>
    <row r="64" spans="2:19" ht="30" customHeight="1" x14ac:dyDescent="0.25">
      <c r="B64" s="763" t="s">
        <v>340</v>
      </c>
      <c r="C64" s="763" t="s">
        <v>341</v>
      </c>
      <c r="D64" s="769" t="s">
        <v>342</v>
      </c>
      <c r="E64" s="770"/>
      <c r="F64" s="795" t="s">
        <v>299</v>
      </c>
      <c r="G64" s="801"/>
      <c r="H64" s="802" t="s">
        <v>342</v>
      </c>
      <c r="I64" s="770"/>
      <c r="J64" s="795" t="s">
        <v>299</v>
      </c>
      <c r="K64" s="803"/>
      <c r="L64" s="802" t="s">
        <v>342</v>
      </c>
      <c r="M64" s="770"/>
      <c r="N64" s="795" t="s">
        <v>299</v>
      </c>
      <c r="O64" s="803"/>
      <c r="P64" s="802" t="s">
        <v>342</v>
      </c>
      <c r="Q64" s="770"/>
      <c r="R64" s="795" t="s">
        <v>299</v>
      </c>
      <c r="S64" s="803"/>
    </row>
    <row r="65" spans="2:19" ht="36.75" customHeight="1" x14ac:dyDescent="0.25">
      <c r="B65" s="765"/>
      <c r="C65" s="765"/>
      <c r="D65" s="813">
        <v>0</v>
      </c>
      <c r="E65" s="814"/>
      <c r="F65" s="815" t="s">
        <v>481</v>
      </c>
      <c r="G65" s="816"/>
      <c r="H65" s="817">
        <v>0.5</v>
      </c>
      <c r="I65" s="808"/>
      <c r="J65" s="809" t="s">
        <v>481</v>
      </c>
      <c r="K65" s="810"/>
      <c r="L65" s="807"/>
      <c r="M65" s="808"/>
      <c r="N65" s="809"/>
      <c r="O65" s="810"/>
      <c r="P65" s="807"/>
      <c r="Q65" s="808"/>
      <c r="R65" s="809"/>
      <c r="S65" s="810"/>
    </row>
    <row r="66" spans="2:19" ht="45" customHeight="1" x14ac:dyDescent="0.25">
      <c r="B66" s="775" t="s">
        <v>343</v>
      </c>
      <c r="C66" s="775" t="s">
        <v>653</v>
      </c>
      <c r="D66" s="177" t="s">
        <v>344</v>
      </c>
      <c r="E66" s="177" t="s">
        <v>345</v>
      </c>
      <c r="F66" s="793" t="s">
        <v>346</v>
      </c>
      <c r="G66" s="794"/>
      <c r="H66" s="204" t="s">
        <v>344</v>
      </c>
      <c r="I66" s="177" t="s">
        <v>345</v>
      </c>
      <c r="J66" s="811" t="s">
        <v>346</v>
      </c>
      <c r="K66" s="794"/>
      <c r="L66" s="204" t="s">
        <v>344</v>
      </c>
      <c r="M66" s="177" t="s">
        <v>345</v>
      </c>
      <c r="N66" s="811" t="s">
        <v>346</v>
      </c>
      <c r="O66" s="794"/>
      <c r="P66" s="204" t="s">
        <v>344</v>
      </c>
      <c r="Q66" s="177" t="s">
        <v>345</v>
      </c>
      <c r="R66" s="811" t="s">
        <v>346</v>
      </c>
      <c r="S66" s="794"/>
    </row>
    <row r="67" spans="2:19" ht="27" customHeight="1" x14ac:dyDescent="0.25">
      <c r="B67" s="777"/>
      <c r="C67" s="777"/>
      <c r="D67" s="193">
        <v>0</v>
      </c>
      <c r="E67" s="194">
        <v>0</v>
      </c>
      <c r="F67" s="812" t="s">
        <v>512</v>
      </c>
      <c r="G67" s="812"/>
      <c r="H67" s="158">
        <v>17</v>
      </c>
      <c r="I67" s="195">
        <v>0.5</v>
      </c>
      <c r="J67" s="805" t="s">
        <v>485</v>
      </c>
      <c r="K67" s="806"/>
      <c r="L67" s="158"/>
      <c r="M67" s="195"/>
      <c r="N67" s="805"/>
      <c r="O67" s="806"/>
      <c r="P67" s="158"/>
      <c r="Q67" s="195"/>
      <c r="R67" s="805"/>
      <c r="S67" s="806"/>
    </row>
    <row r="68" spans="2:19" ht="33.75" customHeight="1" x14ac:dyDescent="0.25">
      <c r="B68" s="756" t="s">
        <v>716</v>
      </c>
      <c r="C68" s="731" t="s">
        <v>717</v>
      </c>
      <c r="D68" s="383" t="s">
        <v>718</v>
      </c>
      <c r="E68" s="383" t="s">
        <v>808</v>
      </c>
      <c r="F68" s="734" t="s">
        <v>346</v>
      </c>
      <c r="G68" s="757"/>
      <c r="H68" s="385" t="s">
        <v>719</v>
      </c>
      <c r="I68" s="383" t="s">
        <v>808</v>
      </c>
      <c r="J68" s="758" t="s">
        <v>346</v>
      </c>
      <c r="K68" s="757"/>
      <c r="L68" s="385" t="s">
        <v>719</v>
      </c>
      <c r="M68" s="383" t="s">
        <v>808</v>
      </c>
      <c r="N68" s="758" t="s">
        <v>346</v>
      </c>
      <c r="O68" s="757"/>
      <c r="P68" s="385" t="s">
        <v>719</v>
      </c>
      <c r="Q68" s="383" t="s">
        <v>808</v>
      </c>
      <c r="R68" s="758" t="s">
        <v>346</v>
      </c>
      <c r="S68" s="757"/>
    </row>
    <row r="69" spans="2:19" ht="33.75" customHeight="1" x14ac:dyDescent="0.25">
      <c r="B69" s="756"/>
      <c r="C69" s="733"/>
      <c r="D69" s="321">
        <v>0</v>
      </c>
      <c r="E69" s="322" t="s">
        <v>1020</v>
      </c>
      <c r="F69" s="759" t="s">
        <v>507</v>
      </c>
      <c r="G69" s="759"/>
      <c r="H69" s="323">
        <v>200</v>
      </c>
      <c r="I69" s="324" t="s">
        <v>1024</v>
      </c>
      <c r="J69" s="760" t="s">
        <v>493</v>
      </c>
      <c r="K69" s="761"/>
      <c r="L69" s="323"/>
      <c r="M69" s="324"/>
      <c r="N69" s="760"/>
      <c r="O69" s="761"/>
      <c r="P69" s="323"/>
      <c r="Q69" s="324"/>
      <c r="R69" s="760"/>
      <c r="S69" s="761"/>
    </row>
    <row r="70" spans="2:19" ht="33.75" customHeight="1" x14ac:dyDescent="0.25">
      <c r="B70" s="756"/>
      <c r="C70" s="731" t="s">
        <v>720</v>
      </c>
      <c r="D70" s="383" t="s">
        <v>721</v>
      </c>
      <c r="E70" s="383" t="s">
        <v>338</v>
      </c>
      <c r="F70" s="734" t="s">
        <v>723</v>
      </c>
      <c r="G70" s="757"/>
      <c r="H70" s="385" t="s">
        <v>721</v>
      </c>
      <c r="I70" s="383" t="s">
        <v>722</v>
      </c>
      <c r="J70" s="758" t="s">
        <v>321</v>
      </c>
      <c r="K70" s="757"/>
      <c r="L70" s="385" t="s">
        <v>721</v>
      </c>
      <c r="M70" s="383" t="s">
        <v>722</v>
      </c>
      <c r="N70" s="758" t="s">
        <v>321</v>
      </c>
      <c r="O70" s="757"/>
      <c r="P70" s="385" t="s">
        <v>721</v>
      </c>
      <c r="Q70" s="383" t="s">
        <v>722</v>
      </c>
      <c r="R70" s="758" t="s">
        <v>321</v>
      </c>
      <c r="S70" s="757"/>
    </row>
    <row r="71" spans="2:19" ht="33.75" customHeight="1" thickBot="1" x14ac:dyDescent="0.3">
      <c r="B71" s="756"/>
      <c r="C71" s="733"/>
      <c r="D71" s="321">
        <v>0</v>
      </c>
      <c r="E71" s="322" t="s">
        <v>1021</v>
      </c>
      <c r="F71" s="759" t="s">
        <v>460</v>
      </c>
      <c r="G71" s="759"/>
      <c r="H71" s="323">
        <v>2</v>
      </c>
      <c r="I71" s="324" t="s">
        <v>1025</v>
      </c>
      <c r="J71" s="760" t="s">
        <v>460</v>
      </c>
      <c r="K71" s="761"/>
      <c r="L71" s="323"/>
      <c r="M71" s="324"/>
      <c r="N71" s="760"/>
      <c r="O71" s="761"/>
      <c r="P71" s="323"/>
      <c r="Q71" s="324"/>
      <c r="R71" s="760"/>
      <c r="S71" s="761"/>
    </row>
    <row r="72" spans="2:19" ht="37.5" customHeight="1" thickBot="1" x14ac:dyDescent="0.3">
      <c r="B72" s="167"/>
      <c r="C72" s="167"/>
      <c r="D72" s="740" t="s">
        <v>300</v>
      </c>
      <c r="E72" s="741"/>
      <c r="F72" s="741"/>
      <c r="G72" s="742"/>
      <c r="H72" s="740" t="s">
        <v>301</v>
      </c>
      <c r="I72" s="741"/>
      <c r="J72" s="741"/>
      <c r="K72" s="742"/>
      <c r="L72" s="740" t="s">
        <v>302</v>
      </c>
      <c r="M72" s="741"/>
      <c r="N72" s="741"/>
      <c r="O72" s="741"/>
      <c r="P72" s="741" t="s">
        <v>301</v>
      </c>
      <c r="Q72" s="741"/>
      <c r="R72" s="741"/>
      <c r="S72" s="742"/>
    </row>
    <row r="73" spans="2:19" ht="37.5" customHeight="1" x14ac:dyDescent="0.25">
      <c r="B73" s="763" t="s">
        <v>347</v>
      </c>
      <c r="C73" s="763" t="s">
        <v>348</v>
      </c>
      <c r="D73" s="205" t="s">
        <v>349</v>
      </c>
      <c r="E73" s="190" t="s">
        <v>350</v>
      </c>
      <c r="F73" s="795" t="s">
        <v>351</v>
      </c>
      <c r="G73" s="803"/>
      <c r="H73" s="205" t="s">
        <v>349</v>
      </c>
      <c r="I73" s="190" t="s">
        <v>350</v>
      </c>
      <c r="J73" s="795" t="s">
        <v>351</v>
      </c>
      <c r="K73" s="803"/>
      <c r="L73" s="205" t="s">
        <v>349</v>
      </c>
      <c r="M73" s="190" t="s">
        <v>350</v>
      </c>
      <c r="N73" s="795" t="s">
        <v>351</v>
      </c>
      <c r="O73" s="803"/>
      <c r="P73" s="205" t="s">
        <v>349</v>
      </c>
      <c r="Q73" s="190" t="s">
        <v>350</v>
      </c>
      <c r="R73" s="795" t="s">
        <v>351</v>
      </c>
      <c r="S73" s="803"/>
    </row>
    <row r="74" spans="2:19" ht="44.25" customHeight="1" x14ac:dyDescent="0.25">
      <c r="B74" s="764"/>
      <c r="C74" s="765"/>
      <c r="D74" s="453" t="s">
        <v>481</v>
      </c>
      <c r="E74" s="425" t="s">
        <v>460</v>
      </c>
      <c r="F74" s="819" t="s">
        <v>513</v>
      </c>
      <c r="G74" s="820"/>
      <c r="H74" s="454" t="s">
        <v>481</v>
      </c>
      <c r="I74" s="209" t="s">
        <v>460</v>
      </c>
      <c r="J74" s="821" t="s">
        <v>494</v>
      </c>
      <c r="K74" s="806"/>
      <c r="L74" s="208"/>
      <c r="M74" s="209"/>
      <c r="N74" s="867"/>
      <c r="O74" s="868"/>
      <c r="P74" s="208"/>
      <c r="Q74" s="209"/>
      <c r="R74" s="867"/>
      <c r="S74" s="868"/>
    </row>
    <row r="75" spans="2:19" ht="36.75" customHeight="1" x14ac:dyDescent="0.25">
      <c r="B75" s="764"/>
      <c r="C75" s="763" t="s">
        <v>651</v>
      </c>
      <c r="D75" s="177" t="s">
        <v>299</v>
      </c>
      <c r="E75" s="176" t="s">
        <v>352</v>
      </c>
      <c r="F75" s="793" t="s">
        <v>353</v>
      </c>
      <c r="G75" s="794"/>
      <c r="H75" s="177" t="s">
        <v>299</v>
      </c>
      <c r="I75" s="176" t="s">
        <v>352</v>
      </c>
      <c r="J75" s="793" t="s">
        <v>353</v>
      </c>
      <c r="K75" s="794"/>
      <c r="L75" s="177" t="s">
        <v>299</v>
      </c>
      <c r="M75" s="176" t="s">
        <v>352</v>
      </c>
      <c r="N75" s="793" t="s">
        <v>353</v>
      </c>
      <c r="O75" s="794"/>
      <c r="P75" s="177" t="s">
        <v>299</v>
      </c>
      <c r="Q75" s="176" t="s">
        <v>352</v>
      </c>
      <c r="R75" s="793" t="s">
        <v>353</v>
      </c>
      <c r="S75" s="794"/>
    </row>
    <row r="76" spans="2:19" ht="30" customHeight="1" x14ac:dyDescent="0.25">
      <c r="B76" s="764"/>
      <c r="C76" s="764"/>
      <c r="D76" s="180" t="s">
        <v>461</v>
      </c>
      <c r="E76" s="207" t="s">
        <v>1022</v>
      </c>
      <c r="F76" s="815" t="s">
        <v>514</v>
      </c>
      <c r="G76" s="818"/>
      <c r="H76" s="182" t="s">
        <v>461</v>
      </c>
      <c r="I76" s="209" t="s">
        <v>1022</v>
      </c>
      <c r="J76" s="809" t="s">
        <v>495</v>
      </c>
      <c r="K76" s="810"/>
      <c r="L76" s="182"/>
      <c r="M76" s="209"/>
      <c r="N76" s="809"/>
      <c r="O76" s="810"/>
      <c r="P76" s="182"/>
      <c r="Q76" s="209"/>
      <c r="R76" s="809"/>
      <c r="S76" s="810"/>
    </row>
    <row r="77" spans="2:19" ht="30" customHeight="1" outlineLevel="1" x14ac:dyDescent="0.25">
      <c r="B77" s="764"/>
      <c r="C77" s="764"/>
      <c r="D77" s="180" t="s">
        <v>478</v>
      </c>
      <c r="E77" s="207" t="s">
        <v>1023</v>
      </c>
      <c r="F77" s="815" t="s">
        <v>514</v>
      </c>
      <c r="G77" s="818"/>
      <c r="H77" s="182" t="s">
        <v>478</v>
      </c>
      <c r="I77" s="209" t="s">
        <v>1023</v>
      </c>
      <c r="J77" s="809" t="s">
        <v>495</v>
      </c>
      <c r="K77" s="810"/>
      <c r="L77" s="182"/>
      <c r="M77" s="209"/>
      <c r="N77" s="809"/>
      <c r="O77" s="810"/>
      <c r="P77" s="182"/>
      <c r="Q77" s="209"/>
      <c r="R77" s="809"/>
      <c r="S77" s="810"/>
    </row>
    <row r="78" spans="2:19" ht="30" customHeight="1" outlineLevel="1" x14ac:dyDescent="0.25">
      <c r="B78" s="764"/>
      <c r="C78" s="764"/>
      <c r="D78" s="180"/>
      <c r="E78" s="207"/>
      <c r="F78" s="815"/>
      <c r="G78" s="818"/>
      <c r="H78" s="182"/>
      <c r="I78" s="209"/>
      <c r="J78" s="809"/>
      <c r="K78" s="810"/>
      <c r="L78" s="182"/>
      <c r="M78" s="209"/>
      <c r="N78" s="809"/>
      <c r="O78" s="810"/>
      <c r="P78" s="182"/>
      <c r="Q78" s="209"/>
      <c r="R78" s="809"/>
      <c r="S78" s="810"/>
    </row>
    <row r="79" spans="2:19" ht="30" customHeight="1" outlineLevel="1" x14ac:dyDescent="0.25">
      <c r="B79" s="764"/>
      <c r="C79" s="764"/>
      <c r="D79" s="180"/>
      <c r="E79" s="207"/>
      <c r="F79" s="815"/>
      <c r="G79" s="818"/>
      <c r="H79" s="182"/>
      <c r="I79" s="209"/>
      <c r="J79" s="809"/>
      <c r="K79" s="810"/>
      <c r="L79" s="182"/>
      <c r="M79" s="209"/>
      <c r="N79" s="809"/>
      <c r="O79" s="810"/>
      <c r="P79" s="182"/>
      <c r="Q79" s="209"/>
      <c r="R79" s="809"/>
      <c r="S79" s="810"/>
    </row>
    <row r="80" spans="2:19" ht="30" customHeight="1" outlineLevel="1" x14ac:dyDescent="0.25">
      <c r="B80" s="764"/>
      <c r="C80" s="764"/>
      <c r="D80" s="180"/>
      <c r="E80" s="207"/>
      <c r="F80" s="815"/>
      <c r="G80" s="818"/>
      <c r="H80" s="182"/>
      <c r="I80" s="209"/>
      <c r="J80" s="809"/>
      <c r="K80" s="810"/>
      <c r="L80" s="182"/>
      <c r="M80" s="209"/>
      <c r="N80" s="809"/>
      <c r="O80" s="810"/>
      <c r="P80" s="182"/>
      <c r="Q80" s="209"/>
      <c r="R80" s="809"/>
      <c r="S80" s="810"/>
    </row>
    <row r="81" spans="2:19" ht="30" customHeight="1" outlineLevel="1" x14ac:dyDescent="0.25">
      <c r="B81" s="765"/>
      <c r="C81" s="765"/>
      <c r="D81" s="180"/>
      <c r="E81" s="207"/>
      <c r="F81" s="815"/>
      <c r="G81" s="818"/>
      <c r="H81" s="182"/>
      <c r="I81" s="209"/>
      <c r="J81" s="809"/>
      <c r="K81" s="810"/>
      <c r="L81" s="182"/>
      <c r="M81" s="209"/>
      <c r="N81" s="809"/>
      <c r="O81" s="810"/>
      <c r="P81" s="182"/>
      <c r="Q81" s="209"/>
      <c r="R81" s="809"/>
      <c r="S81" s="810"/>
    </row>
    <row r="82" spans="2:19" ht="35.25" customHeight="1" x14ac:dyDescent="0.25">
      <c r="B82" s="775" t="s">
        <v>354</v>
      </c>
      <c r="C82" s="826" t="s">
        <v>652</v>
      </c>
      <c r="D82" s="192" t="s">
        <v>355</v>
      </c>
      <c r="E82" s="793" t="s">
        <v>338</v>
      </c>
      <c r="F82" s="827"/>
      <c r="G82" s="178" t="s">
        <v>299</v>
      </c>
      <c r="H82" s="192" t="s">
        <v>355</v>
      </c>
      <c r="I82" s="793" t="s">
        <v>338</v>
      </c>
      <c r="J82" s="827"/>
      <c r="K82" s="178" t="s">
        <v>299</v>
      </c>
      <c r="L82" s="192" t="s">
        <v>355</v>
      </c>
      <c r="M82" s="793" t="s">
        <v>338</v>
      </c>
      <c r="N82" s="827"/>
      <c r="O82" s="178" t="s">
        <v>299</v>
      </c>
      <c r="P82" s="192" t="s">
        <v>355</v>
      </c>
      <c r="Q82" s="793" t="s">
        <v>338</v>
      </c>
      <c r="R82" s="827"/>
      <c r="S82" s="178" t="s">
        <v>299</v>
      </c>
    </row>
    <row r="83" spans="2:19" ht="35.25" customHeight="1" x14ac:dyDescent="0.25">
      <c r="B83" s="776"/>
      <c r="C83" s="826"/>
      <c r="D83" s="210">
        <v>0</v>
      </c>
      <c r="E83" s="819" t="s">
        <v>460</v>
      </c>
      <c r="F83" s="823"/>
      <c r="G83" s="211" t="s">
        <v>461</v>
      </c>
      <c r="H83" s="212">
        <v>2</v>
      </c>
      <c r="I83" s="821" t="s">
        <v>460</v>
      </c>
      <c r="J83" s="822"/>
      <c r="K83" s="213" t="s">
        <v>461</v>
      </c>
      <c r="L83" s="212"/>
      <c r="M83" s="821"/>
      <c r="N83" s="822"/>
      <c r="O83" s="213"/>
      <c r="P83" s="212"/>
      <c r="Q83" s="821"/>
      <c r="R83" s="822"/>
      <c r="S83" s="213"/>
    </row>
    <row r="84" spans="2:19" ht="35.25" customHeight="1" outlineLevel="1" x14ac:dyDescent="0.25">
      <c r="B84" s="776"/>
      <c r="C84" s="826"/>
      <c r="D84" s="210">
        <v>0</v>
      </c>
      <c r="E84" s="819" t="s">
        <v>450</v>
      </c>
      <c r="F84" s="823"/>
      <c r="G84" s="211" t="s">
        <v>478</v>
      </c>
      <c r="H84" s="212">
        <v>5050</v>
      </c>
      <c r="I84" s="821" t="s">
        <v>450</v>
      </c>
      <c r="J84" s="822"/>
      <c r="K84" s="213" t="s">
        <v>478</v>
      </c>
      <c r="L84" s="212"/>
      <c r="M84" s="821"/>
      <c r="N84" s="822"/>
      <c r="O84" s="213"/>
      <c r="P84" s="212"/>
      <c r="Q84" s="821"/>
      <c r="R84" s="822"/>
      <c r="S84" s="213"/>
    </row>
    <row r="85" spans="2:19" ht="35.25" customHeight="1" outlineLevel="1" x14ac:dyDescent="0.25">
      <c r="B85" s="776"/>
      <c r="C85" s="826"/>
      <c r="D85" s="210"/>
      <c r="E85" s="819"/>
      <c r="F85" s="823"/>
      <c r="G85" s="211"/>
      <c r="H85" s="212"/>
      <c r="I85" s="821"/>
      <c r="J85" s="822"/>
      <c r="K85" s="213"/>
      <c r="L85" s="212"/>
      <c r="M85" s="821"/>
      <c r="N85" s="822"/>
      <c r="O85" s="213"/>
      <c r="P85" s="212"/>
      <c r="Q85" s="821"/>
      <c r="R85" s="822"/>
      <c r="S85" s="213"/>
    </row>
    <row r="86" spans="2:19" ht="35.25" customHeight="1" outlineLevel="1" x14ac:dyDescent="0.25">
      <c r="B86" s="776"/>
      <c r="C86" s="826"/>
      <c r="D86" s="210"/>
      <c r="E86" s="819"/>
      <c r="F86" s="823"/>
      <c r="G86" s="211"/>
      <c r="H86" s="212"/>
      <c r="I86" s="821"/>
      <c r="J86" s="822"/>
      <c r="K86" s="213"/>
      <c r="L86" s="212"/>
      <c r="M86" s="821"/>
      <c r="N86" s="822"/>
      <c r="O86" s="213"/>
      <c r="P86" s="212"/>
      <c r="Q86" s="821"/>
      <c r="R86" s="822"/>
      <c r="S86" s="213"/>
    </row>
    <row r="87" spans="2:19" ht="35.25" customHeight="1" outlineLevel="1" x14ac:dyDescent="0.25">
      <c r="B87" s="776"/>
      <c r="C87" s="826"/>
      <c r="D87" s="210"/>
      <c r="E87" s="819"/>
      <c r="F87" s="823"/>
      <c r="G87" s="211"/>
      <c r="H87" s="212"/>
      <c r="I87" s="821"/>
      <c r="J87" s="822"/>
      <c r="K87" s="213"/>
      <c r="L87" s="212"/>
      <c r="M87" s="821"/>
      <c r="N87" s="822"/>
      <c r="O87" s="213"/>
      <c r="P87" s="212"/>
      <c r="Q87" s="821"/>
      <c r="R87" s="822"/>
      <c r="S87" s="213"/>
    </row>
    <row r="88" spans="2:19" ht="33" customHeight="1" outlineLevel="1" x14ac:dyDescent="0.25">
      <c r="B88" s="777"/>
      <c r="C88" s="826"/>
      <c r="D88" s="210"/>
      <c r="E88" s="819"/>
      <c r="F88" s="823"/>
      <c r="G88" s="211"/>
      <c r="H88" s="212"/>
      <c r="I88" s="821"/>
      <c r="J88" s="822"/>
      <c r="K88" s="213"/>
      <c r="L88" s="212"/>
      <c r="M88" s="821"/>
      <c r="N88" s="822"/>
      <c r="O88" s="213"/>
      <c r="P88" s="212"/>
      <c r="Q88" s="821"/>
      <c r="R88" s="822"/>
      <c r="S88" s="213"/>
    </row>
    <row r="89" spans="2:19" ht="31.5" customHeight="1" thickBot="1" x14ac:dyDescent="0.3">
      <c r="B89" s="167"/>
      <c r="C89" s="214"/>
    </row>
    <row r="90" spans="2:19" ht="30.75" customHeight="1" thickBot="1" x14ac:dyDescent="0.3">
      <c r="B90" s="167"/>
      <c r="C90" s="167"/>
      <c r="D90" s="740" t="s">
        <v>300</v>
      </c>
      <c r="E90" s="741"/>
      <c r="F90" s="741"/>
      <c r="G90" s="742"/>
      <c r="H90" s="833" t="s">
        <v>300</v>
      </c>
      <c r="I90" s="834"/>
      <c r="J90" s="834"/>
      <c r="K90" s="835"/>
      <c r="L90" s="741" t="s">
        <v>302</v>
      </c>
      <c r="M90" s="741"/>
      <c r="N90" s="741"/>
      <c r="O90" s="741"/>
      <c r="P90" s="741" t="s">
        <v>301</v>
      </c>
      <c r="Q90" s="741"/>
      <c r="R90" s="741"/>
      <c r="S90" s="742"/>
    </row>
    <row r="91" spans="2:19" ht="30.75" customHeight="1" x14ac:dyDescent="0.25">
      <c r="B91" s="763" t="s">
        <v>356</v>
      </c>
      <c r="C91" s="763" t="s">
        <v>357</v>
      </c>
      <c r="D91" s="795" t="s">
        <v>358</v>
      </c>
      <c r="E91" s="796"/>
      <c r="F91" s="190" t="s">
        <v>299</v>
      </c>
      <c r="G91" s="215" t="s">
        <v>338</v>
      </c>
      <c r="H91" s="824" t="s">
        <v>358</v>
      </c>
      <c r="I91" s="796"/>
      <c r="J91" s="190" t="s">
        <v>299</v>
      </c>
      <c r="K91" s="215" t="s">
        <v>338</v>
      </c>
      <c r="L91" s="824" t="s">
        <v>358</v>
      </c>
      <c r="M91" s="796"/>
      <c r="N91" s="190" t="s">
        <v>299</v>
      </c>
      <c r="O91" s="215" t="s">
        <v>338</v>
      </c>
      <c r="P91" s="824" t="s">
        <v>358</v>
      </c>
      <c r="Q91" s="796"/>
      <c r="R91" s="190" t="s">
        <v>299</v>
      </c>
      <c r="S91" s="215" t="s">
        <v>338</v>
      </c>
    </row>
    <row r="92" spans="2:19" ht="29.25" customHeight="1" x14ac:dyDescent="0.25">
      <c r="B92" s="765"/>
      <c r="C92" s="765"/>
      <c r="D92" s="815"/>
      <c r="E92" s="825"/>
      <c r="F92" s="206"/>
      <c r="G92" s="216"/>
      <c r="H92" s="217"/>
      <c r="I92" s="218"/>
      <c r="J92" s="208"/>
      <c r="K92" s="219"/>
      <c r="L92" s="217"/>
      <c r="M92" s="218"/>
      <c r="N92" s="208"/>
      <c r="O92" s="219"/>
      <c r="P92" s="217"/>
      <c r="Q92" s="218"/>
      <c r="R92" s="208"/>
      <c r="S92" s="219"/>
    </row>
    <row r="93" spans="2:19" ht="45" customHeight="1" x14ac:dyDescent="0.25">
      <c r="B93" s="828" t="s">
        <v>359</v>
      </c>
      <c r="C93" s="775" t="s">
        <v>360</v>
      </c>
      <c r="D93" s="177" t="s">
        <v>361</v>
      </c>
      <c r="E93" s="177" t="s">
        <v>362</v>
      </c>
      <c r="F93" s="192" t="s">
        <v>363</v>
      </c>
      <c r="G93" s="178" t="s">
        <v>364</v>
      </c>
      <c r="H93" s="177" t="s">
        <v>361</v>
      </c>
      <c r="I93" s="177" t="s">
        <v>362</v>
      </c>
      <c r="J93" s="192" t="s">
        <v>363</v>
      </c>
      <c r="K93" s="178" t="s">
        <v>364</v>
      </c>
      <c r="L93" s="177" t="s">
        <v>361</v>
      </c>
      <c r="M93" s="177" t="s">
        <v>362</v>
      </c>
      <c r="N93" s="192" t="s">
        <v>363</v>
      </c>
      <c r="O93" s="178" t="s">
        <v>364</v>
      </c>
      <c r="P93" s="177" t="s">
        <v>361</v>
      </c>
      <c r="Q93" s="177" t="s">
        <v>362</v>
      </c>
      <c r="R93" s="192" t="s">
        <v>363</v>
      </c>
      <c r="S93" s="178" t="s">
        <v>364</v>
      </c>
    </row>
    <row r="94" spans="2:19" ht="29.25" customHeight="1" x14ac:dyDescent="0.25">
      <c r="B94" s="828"/>
      <c r="C94" s="776"/>
      <c r="D94" s="829"/>
      <c r="E94" s="831"/>
      <c r="F94" s="829"/>
      <c r="G94" s="838"/>
      <c r="H94" s="840"/>
      <c r="I94" s="840"/>
      <c r="J94" s="840"/>
      <c r="K94" s="836"/>
      <c r="L94" s="840"/>
      <c r="M94" s="840"/>
      <c r="N94" s="840"/>
      <c r="O94" s="836"/>
      <c r="P94" s="840"/>
      <c r="Q94" s="840"/>
      <c r="R94" s="840"/>
      <c r="S94" s="836"/>
    </row>
    <row r="95" spans="2:19" ht="29.25" customHeight="1" x14ac:dyDescent="0.25">
      <c r="B95" s="828"/>
      <c r="C95" s="776"/>
      <c r="D95" s="830"/>
      <c r="E95" s="832"/>
      <c r="F95" s="830"/>
      <c r="G95" s="839"/>
      <c r="H95" s="841"/>
      <c r="I95" s="841"/>
      <c r="J95" s="841"/>
      <c r="K95" s="837"/>
      <c r="L95" s="841"/>
      <c r="M95" s="841"/>
      <c r="N95" s="841"/>
      <c r="O95" s="837"/>
      <c r="P95" s="841"/>
      <c r="Q95" s="841"/>
      <c r="R95" s="841"/>
      <c r="S95" s="837"/>
    </row>
    <row r="96" spans="2:19" ht="36" outlineLevel="1" x14ac:dyDescent="0.25">
      <c r="B96" s="828"/>
      <c r="C96" s="776"/>
      <c r="D96" s="177" t="s">
        <v>361</v>
      </c>
      <c r="E96" s="177" t="s">
        <v>362</v>
      </c>
      <c r="F96" s="192" t="s">
        <v>363</v>
      </c>
      <c r="G96" s="178" t="s">
        <v>364</v>
      </c>
      <c r="H96" s="177" t="s">
        <v>361</v>
      </c>
      <c r="I96" s="177" t="s">
        <v>362</v>
      </c>
      <c r="J96" s="192" t="s">
        <v>363</v>
      </c>
      <c r="K96" s="178" t="s">
        <v>364</v>
      </c>
      <c r="L96" s="177" t="s">
        <v>361</v>
      </c>
      <c r="M96" s="177" t="s">
        <v>362</v>
      </c>
      <c r="N96" s="192" t="s">
        <v>363</v>
      </c>
      <c r="O96" s="178" t="s">
        <v>364</v>
      </c>
      <c r="P96" s="177" t="s">
        <v>361</v>
      </c>
      <c r="Q96" s="177" t="s">
        <v>362</v>
      </c>
      <c r="R96" s="192" t="s">
        <v>363</v>
      </c>
      <c r="S96" s="178" t="s">
        <v>364</v>
      </c>
    </row>
    <row r="97" spans="2:19" ht="29.25" customHeight="1" outlineLevel="1" x14ac:dyDescent="0.25">
      <c r="B97" s="828"/>
      <c r="C97" s="776"/>
      <c r="D97" s="829"/>
      <c r="E97" s="831"/>
      <c r="F97" s="829"/>
      <c r="G97" s="838"/>
      <c r="H97" s="840"/>
      <c r="I97" s="840"/>
      <c r="J97" s="840"/>
      <c r="K97" s="836"/>
      <c r="L97" s="840"/>
      <c r="M97" s="840"/>
      <c r="N97" s="840"/>
      <c r="O97" s="836"/>
      <c r="P97" s="840"/>
      <c r="Q97" s="840"/>
      <c r="R97" s="840"/>
      <c r="S97" s="836"/>
    </row>
    <row r="98" spans="2:19" ht="29.25" customHeight="1" outlineLevel="1" x14ac:dyDescent="0.25">
      <c r="B98" s="828"/>
      <c r="C98" s="776"/>
      <c r="D98" s="830"/>
      <c r="E98" s="832"/>
      <c r="F98" s="830"/>
      <c r="G98" s="839"/>
      <c r="H98" s="841"/>
      <c r="I98" s="841"/>
      <c r="J98" s="841"/>
      <c r="K98" s="837"/>
      <c r="L98" s="841"/>
      <c r="M98" s="841"/>
      <c r="N98" s="841"/>
      <c r="O98" s="837"/>
      <c r="P98" s="841"/>
      <c r="Q98" s="841"/>
      <c r="R98" s="841"/>
      <c r="S98" s="837"/>
    </row>
    <row r="99" spans="2:19" ht="36" outlineLevel="1" x14ac:dyDescent="0.25">
      <c r="B99" s="828"/>
      <c r="C99" s="776"/>
      <c r="D99" s="177" t="s">
        <v>361</v>
      </c>
      <c r="E99" s="177" t="s">
        <v>362</v>
      </c>
      <c r="F99" s="192" t="s">
        <v>363</v>
      </c>
      <c r="G99" s="178" t="s">
        <v>364</v>
      </c>
      <c r="H99" s="177" t="s">
        <v>361</v>
      </c>
      <c r="I99" s="177" t="s">
        <v>362</v>
      </c>
      <c r="J99" s="192" t="s">
        <v>363</v>
      </c>
      <c r="K99" s="178" t="s">
        <v>364</v>
      </c>
      <c r="L99" s="177" t="s">
        <v>361</v>
      </c>
      <c r="M99" s="177" t="s">
        <v>362</v>
      </c>
      <c r="N99" s="192" t="s">
        <v>363</v>
      </c>
      <c r="O99" s="178" t="s">
        <v>364</v>
      </c>
      <c r="P99" s="177" t="s">
        <v>361</v>
      </c>
      <c r="Q99" s="177" t="s">
        <v>362</v>
      </c>
      <c r="R99" s="192" t="s">
        <v>363</v>
      </c>
      <c r="S99" s="178" t="s">
        <v>364</v>
      </c>
    </row>
    <row r="100" spans="2:19" ht="29.25" customHeight="1" outlineLevel="1" x14ac:dyDescent="0.25">
      <c r="B100" s="828"/>
      <c r="C100" s="776"/>
      <c r="D100" s="829"/>
      <c r="E100" s="831"/>
      <c r="F100" s="829"/>
      <c r="G100" s="838"/>
      <c r="H100" s="840"/>
      <c r="I100" s="840"/>
      <c r="J100" s="840"/>
      <c r="K100" s="836"/>
      <c r="L100" s="840"/>
      <c r="M100" s="840"/>
      <c r="N100" s="840"/>
      <c r="O100" s="836"/>
      <c r="P100" s="840"/>
      <c r="Q100" s="840"/>
      <c r="R100" s="840"/>
      <c r="S100" s="836"/>
    </row>
    <row r="101" spans="2:19" ht="29.25" customHeight="1" outlineLevel="1" x14ac:dyDescent="0.25">
      <c r="B101" s="828"/>
      <c r="C101" s="776"/>
      <c r="D101" s="830"/>
      <c r="E101" s="832"/>
      <c r="F101" s="830"/>
      <c r="G101" s="839"/>
      <c r="H101" s="841"/>
      <c r="I101" s="841"/>
      <c r="J101" s="841"/>
      <c r="K101" s="837"/>
      <c r="L101" s="841"/>
      <c r="M101" s="841"/>
      <c r="N101" s="841"/>
      <c r="O101" s="837"/>
      <c r="P101" s="841"/>
      <c r="Q101" s="841"/>
      <c r="R101" s="841"/>
      <c r="S101" s="837"/>
    </row>
    <row r="102" spans="2:19" ht="36" outlineLevel="1" x14ac:dyDescent="0.25">
      <c r="B102" s="828"/>
      <c r="C102" s="776"/>
      <c r="D102" s="177" t="s">
        <v>361</v>
      </c>
      <c r="E102" s="177" t="s">
        <v>362</v>
      </c>
      <c r="F102" s="192" t="s">
        <v>363</v>
      </c>
      <c r="G102" s="178" t="s">
        <v>364</v>
      </c>
      <c r="H102" s="177" t="s">
        <v>361</v>
      </c>
      <c r="I102" s="177" t="s">
        <v>362</v>
      </c>
      <c r="J102" s="192" t="s">
        <v>363</v>
      </c>
      <c r="K102" s="178" t="s">
        <v>364</v>
      </c>
      <c r="L102" s="177" t="s">
        <v>361</v>
      </c>
      <c r="M102" s="177" t="s">
        <v>362</v>
      </c>
      <c r="N102" s="192" t="s">
        <v>363</v>
      </c>
      <c r="O102" s="178" t="s">
        <v>364</v>
      </c>
      <c r="P102" s="177" t="s">
        <v>361</v>
      </c>
      <c r="Q102" s="177" t="s">
        <v>362</v>
      </c>
      <c r="R102" s="192" t="s">
        <v>363</v>
      </c>
      <c r="S102" s="178" t="s">
        <v>364</v>
      </c>
    </row>
    <row r="103" spans="2:19" ht="29.25" customHeight="1" outlineLevel="1" x14ac:dyDescent="0.25">
      <c r="B103" s="828"/>
      <c r="C103" s="776"/>
      <c r="D103" s="829"/>
      <c r="E103" s="831"/>
      <c r="F103" s="829"/>
      <c r="G103" s="838"/>
      <c r="H103" s="840"/>
      <c r="I103" s="840"/>
      <c r="J103" s="840"/>
      <c r="K103" s="836"/>
      <c r="L103" s="840"/>
      <c r="M103" s="840"/>
      <c r="N103" s="840"/>
      <c r="O103" s="836"/>
      <c r="P103" s="840"/>
      <c r="Q103" s="840"/>
      <c r="R103" s="840"/>
      <c r="S103" s="836"/>
    </row>
    <row r="104" spans="2:19" ht="29.25" customHeight="1" outlineLevel="1" x14ac:dyDescent="0.25">
      <c r="B104" s="828"/>
      <c r="C104" s="777"/>
      <c r="D104" s="830"/>
      <c r="E104" s="832"/>
      <c r="F104" s="830"/>
      <c r="G104" s="839"/>
      <c r="H104" s="841"/>
      <c r="I104" s="841"/>
      <c r="J104" s="841"/>
      <c r="K104" s="837"/>
      <c r="L104" s="841"/>
      <c r="M104" s="841"/>
      <c r="N104" s="841"/>
      <c r="O104" s="837"/>
      <c r="P104" s="841"/>
      <c r="Q104" s="841"/>
      <c r="R104" s="841"/>
      <c r="S104" s="837"/>
    </row>
    <row r="105" spans="2:19" ht="15.75" thickBot="1" x14ac:dyDescent="0.3">
      <c r="B105" s="167"/>
      <c r="C105" s="167"/>
    </row>
    <row r="106" spans="2:19" ht="15.75" thickBot="1" x14ac:dyDescent="0.3">
      <c r="B106" s="167"/>
      <c r="C106" s="167"/>
      <c r="D106" s="740" t="s">
        <v>300</v>
      </c>
      <c r="E106" s="741"/>
      <c r="F106" s="741"/>
      <c r="G106" s="742"/>
      <c r="H106" s="833" t="s">
        <v>365</v>
      </c>
      <c r="I106" s="834"/>
      <c r="J106" s="834"/>
      <c r="K106" s="835"/>
      <c r="L106" s="833" t="s">
        <v>302</v>
      </c>
      <c r="M106" s="834"/>
      <c r="N106" s="834"/>
      <c r="O106" s="835"/>
      <c r="P106" s="833" t="s">
        <v>303</v>
      </c>
      <c r="Q106" s="834"/>
      <c r="R106" s="834"/>
      <c r="S106" s="835"/>
    </row>
    <row r="107" spans="2:19" ht="33.75" customHeight="1" x14ac:dyDescent="0.25">
      <c r="B107" s="842" t="s">
        <v>366</v>
      </c>
      <c r="C107" s="763" t="s">
        <v>367</v>
      </c>
      <c r="D107" s="220" t="s">
        <v>368</v>
      </c>
      <c r="E107" s="221" t="s">
        <v>369</v>
      </c>
      <c r="F107" s="795" t="s">
        <v>370</v>
      </c>
      <c r="G107" s="803"/>
      <c r="H107" s="220" t="s">
        <v>368</v>
      </c>
      <c r="I107" s="221" t="s">
        <v>369</v>
      </c>
      <c r="J107" s="795" t="s">
        <v>370</v>
      </c>
      <c r="K107" s="803"/>
      <c r="L107" s="220" t="s">
        <v>368</v>
      </c>
      <c r="M107" s="221" t="s">
        <v>369</v>
      </c>
      <c r="N107" s="795" t="s">
        <v>370</v>
      </c>
      <c r="O107" s="803"/>
      <c r="P107" s="220" t="s">
        <v>368</v>
      </c>
      <c r="Q107" s="221" t="s">
        <v>369</v>
      </c>
      <c r="R107" s="795" t="s">
        <v>370</v>
      </c>
      <c r="S107" s="803"/>
    </row>
    <row r="108" spans="2:19" ht="30" customHeight="1" x14ac:dyDescent="0.25">
      <c r="B108" s="843"/>
      <c r="C108" s="765"/>
      <c r="D108" s="222"/>
      <c r="E108" s="223"/>
      <c r="F108" s="815"/>
      <c r="G108" s="818"/>
      <c r="H108" s="224"/>
      <c r="I108" s="225"/>
      <c r="J108" s="845"/>
      <c r="K108" s="846"/>
      <c r="L108" s="224"/>
      <c r="M108" s="225"/>
      <c r="N108" s="845"/>
      <c r="O108" s="846"/>
      <c r="P108" s="224"/>
      <c r="Q108" s="225"/>
      <c r="R108" s="845"/>
      <c r="S108" s="846"/>
    </row>
    <row r="109" spans="2:19" ht="32.25" customHeight="1" x14ac:dyDescent="0.25">
      <c r="B109" s="843"/>
      <c r="C109" s="842" t="s">
        <v>371</v>
      </c>
      <c r="D109" s="226" t="s">
        <v>368</v>
      </c>
      <c r="E109" s="177" t="s">
        <v>369</v>
      </c>
      <c r="F109" s="177" t="s">
        <v>372</v>
      </c>
      <c r="G109" s="198" t="s">
        <v>373</v>
      </c>
      <c r="H109" s="226" t="s">
        <v>368</v>
      </c>
      <c r="I109" s="177" t="s">
        <v>369</v>
      </c>
      <c r="J109" s="177" t="s">
        <v>372</v>
      </c>
      <c r="K109" s="198" t="s">
        <v>373</v>
      </c>
      <c r="L109" s="226" t="s">
        <v>368</v>
      </c>
      <c r="M109" s="177" t="s">
        <v>369</v>
      </c>
      <c r="N109" s="177" t="s">
        <v>372</v>
      </c>
      <c r="O109" s="198" t="s">
        <v>373</v>
      </c>
      <c r="P109" s="226" t="s">
        <v>368</v>
      </c>
      <c r="Q109" s="177" t="s">
        <v>369</v>
      </c>
      <c r="R109" s="177" t="s">
        <v>372</v>
      </c>
      <c r="S109" s="198" t="s">
        <v>373</v>
      </c>
    </row>
    <row r="110" spans="2:19" ht="27.75" customHeight="1" x14ac:dyDescent="0.25">
      <c r="B110" s="843"/>
      <c r="C110" s="843"/>
      <c r="D110" s="222"/>
      <c r="E110" s="194"/>
      <c r="F110" s="207"/>
      <c r="G110" s="216"/>
      <c r="H110" s="224"/>
      <c r="I110" s="195"/>
      <c r="J110" s="209"/>
      <c r="K110" s="219"/>
      <c r="L110" s="224"/>
      <c r="M110" s="195"/>
      <c r="N110" s="209"/>
      <c r="O110" s="219"/>
      <c r="P110" s="224"/>
      <c r="Q110" s="195"/>
      <c r="R110" s="209"/>
      <c r="S110" s="219"/>
    </row>
    <row r="111" spans="2:19" ht="27.75" customHeight="1" outlineLevel="1" x14ac:dyDescent="0.25">
      <c r="B111" s="843"/>
      <c r="C111" s="843"/>
      <c r="D111" s="226" t="s">
        <v>368</v>
      </c>
      <c r="E111" s="177" t="s">
        <v>369</v>
      </c>
      <c r="F111" s="177" t="s">
        <v>372</v>
      </c>
      <c r="G111" s="198" t="s">
        <v>373</v>
      </c>
      <c r="H111" s="226" t="s">
        <v>368</v>
      </c>
      <c r="I111" s="177" t="s">
        <v>369</v>
      </c>
      <c r="J111" s="177" t="s">
        <v>372</v>
      </c>
      <c r="K111" s="198" t="s">
        <v>373</v>
      </c>
      <c r="L111" s="226" t="s">
        <v>368</v>
      </c>
      <c r="M111" s="177" t="s">
        <v>369</v>
      </c>
      <c r="N111" s="177" t="s">
        <v>372</v>
      </c>
      <c r="O111" s="198" t="s">
        <v>373</v>
      </c>
      <c r="P111" s="226" t="s">
        <v>368</v>
      </c>
      <c r="Q111" s="177" t="s">
        <v>369</v>
      </c>
      <c r="R111" s="177" t="s">
        <v>372</v>
      </c>
      <c r="S111" s="198" t="s">
        <v>373</v>
      </c>
    </row>
    <row r="112" spans="2:19" ht="27.75" customHeight="1" outlineLevel="1" x14ac:dyDescent="0.25">
      <c r="B112" s="843"/>
      <c r="C112" s="843"/>
      <c r="D112" s="222"/>
      <c r="E112" s="194"/>
      <c r="F112" s="207"/>
      <c r="G112" s="216"/>
      <c r="H112" s="224"/>
      <c r="I112" s="195"/>
      <c r="J112" s="209"/>
      <c r="K112" s="219"/>
      <c r="L112" s="224"/>
      <c r="M112" s="195"/>
      <c r="N112" s="209"/>
      <c r="O112" s="219"/>
      <c r="P112" s="224"/>
      <c r="Q112" s="195"/>
      <c r="R112" s="209"/>
      <c r="S112" s="219"/>
    </row>
    <row r="113" spans="2:19" ht="27.75" customHeight="1" outlineLevel="1" x14ac:dyDescent="0.25">
      <c r="B113" s="843"/>
      <c r="C113" s="843"/>
      <c r="D113" s="226" t="s">
        <v>368</v>
      </c>
      <c r="E113" s="177" t="s">
        <v>369</v>
      </c>
      <c r="F113" s="177" t="s">
        <v>372</v>
      </c>
      <c r="G113" s="198" t="s">
        <v>373</v>
      </c>
      <c r="H113" s="226" t="s">
        <v>368</v>
      </c>
      <c r="I113" s="177" t="s">
        <v>369</v>
      </c>
      <c r="J113" s="177" t="s">
        <v>372</v>
      </c>
      <c r="K113" s="198" t="s">
        <v>373</v>
      </c>
      <c r="L113" s="226" t="s">
        <v>368</v>
      </c>
      <c r="M113" s="177" t="s">
        <v>369</v>
      </c>
      <c r="N113" s="177" t="s">
        <v>372</v>
      </c>
      <c r="O113" s="198" t="s">
        <v>373</v>
      </c>
      <c r="P113" s="226" t="s">
        <v>368</v>
      </c>
      <c r="Q113" s="177" t="s">
        <v>369</v>
      </c>
      <c r="R113" s="177" t="s">
        <v>372</v>
      </c>
      <c r="S113" s="198" t="s">
        <v>373</v>
      </c>
    </row>
    <row r="114" spans="2:19" ht="27.75" customHeight="1" outlineLevel="1" x14ac:dyDescent="0.25">
      <c r="B114" s="843"/>
      <c r="C114" s="843"/>
      <c r="D114" s="222"/>
      <c r="E114" s="194"/>
      <c r="F114" s="207"/>
      <c r="G114" s="216"/>
      <c r="H114" s="224"/>
      <c r="I114" s="195"/>
      <c r="J114" s="209"/>
      <c r="K114" s="219"/>
      <c r="L114" s="224"/>
      <c r="M114" s="195"/>
      <c r="N114" s="209"/>
      <c r="O114" s="219"/>
      <c r="P114" s="224"/>
      <c r="Q114" s="195"/>
      <c r="R114" s="209"/>
      <c r="S114" s="219"/>
    </row>
    <row r="115" spans="2:19" ht="27.75" customHeight="1" outlineLevel="1" x14ac:dyDescent="0.25">
      <c r="B115" s="843"/>
      <c r="C115" s="843"/>
      <c r="D115" s="226" t="s">
        <v>368</v>
      </c>
      <c r="E115" s="177" t="s">
        <v>369</v>
      </c>
      <c r="F115" s="177" t="s">
        <v>372</v>
      </c>
      <c r="G115" s="198" t="s">
        <v>373</v>
      </c>
      <c r="H115" s="226" t="s">
        <v>368</v>
      </c>
      <c r="I115" s="177" t="s">
        <v>369</v>
      </c>
      <c r="J115" s="177" t="s">
        <v>372</v>
      </c>
      <c r="K115" s="198" t="s">
        <v>373</v>
      </c>
      <c r="L115" s="226" t="s">
        <v>368</v>
      </c>
      <c r="M115" s="177" t="s">
        <v>369</v>
      </c>
      <c r="N115" s="177" t="s">
        <v>372</v>
      </c>
      <c r="O115" s="198" t="s">
        <v>373</v>
      </c>
      <c r="P115" s="226" t="s">
        <v>368</v>
      </c>
      <c r="Q115" s="177" t="s">
        <v>369</v>
      </c>
      <c r="R115" s="177" t="s">
        <v>372</v>
      </c>
      <c r="S115" s="198" t="s">
        <v>373</v>
      </c>
    </row>
    <row r="116" spans="2:19" ht="27.75" customHeight="1" outlineLevel="1" x14ac:dyDescent="0.25">
      <c r="B116" s="844"/>
      <c r="C116" s="844"/>
      <c r="D116" s="222"/>
      <c r="E116" s="194"/>
      <c r="F116" s="207"/>
      <c r="G116" s="216"/>
      <c r="H116" s="224"/>
      <c r="I116" s="195"/>
      <c r="J116" s="209"/>
      <c r="K116" s="219"/>
      <c r="L116" s="224"/>
      <c r="M116" s="195"/>
      <c r="N116" s="209"/>
      <c r="O116" s="219"/>
      <c r="P116" s="224"/>
      <c r="Q116" s="195"/>
      <c r="R116" s="209"/>
      <c r="S116" s="219"/>
    </row>
    <row r="117" spans="2:19" ht="26.25" customHeight="1" x14ac:dyDescent="0.25">
      <c r="B117" s="778" t="s">
        <v>374</v>
      </c>
      <c r="C117" s="849" t="s">
        <v>375</v>
      </c>
      <c r="D117" s="227" t="s">
        <v>376</v>
      </c>
      <c r="E117" s="227" t="s">
        <v>377</v>
      </c>
      <c r="F117" s="227" t="s">
        <v>299</v>
      </c>
      <c r="G117" s="228" t="s">
        <v>378</v>
      </c>
      <c r="H117" s="229" t="s">
        <v>376</v>
      </c>
      <c r="I117" s="227" t="s">
        <v>377</v>
      </c>
      <c r="J117" s="227" t="s">
        <v>299</v>
      </c>
      <c r="K117" s="228" t="s">
        <v>378</v>
      </c>
      <c r="L117" s="227" t="s">
        <v>376</v>
      </c>
      <c r="M117" s="227" t="s">
        <v>377</v>
      </c>
      <c r="N117" s="227" t="s">
        <v>299</v>
      </c>
      <c r="O117" s="228" t="s">
        <v>378</v>
      </c>
      <c r="P117" s="227" t="s">
        <v>376</v>
      </c>
      <c r="Q117" s="227" t="s">
        <v>377</v>
      </c>
      <c r="R117" s="227" t="s">
        <v>299</v>
      </c>
      <c r="S117" s="228" t="s">
        <v>378</v>
      </c>
    </row>
    <row r="118" spans="2:19" ht="32.25" customHeight="1" x14ac:dyDescent="0.25">
      <c r="B118" s="779"/>
      <c r="C118" s="850"/>
      <c r="D118" s="193"/>
      <c r="E118" s="193"/>
      <c r="F118" s="193"/>
      <c r="G118" s="193"/>
      <c r="H118" s="212"/>
      <c r="I118" s="158"/>
      <c r="J118" s="158"/>
      <c r="K118" s="213"/>
      <c r="L118" s="158"/>
      <c r="M118" s="158"/>
      <c r="N118" s="158"/>
      <c r="O118" s="213"/>
      <c r="P118" s="158"/>
      <c r="Q118" s="158"/>
      <c r="R118" s="158"/>
      <c r="S118" s="213"/>
    </row>
    <row r="119" spans="2:19" ht="32.25" customHeight="1" x14ac:dyDescent="0.25">
      <c r="B119" s="779"/>
      <c r="C119" s="778" t="s">
        <v>379</v>
      </c>
      <c r="D119" s="177" t="s">
        <v>380</v>
      </c>
      <c r="E119" s="793" t="s">
        <v>381</v>
      </c>
      <c r="F119" s="827"/>
      <c r="G119" s="178" t="s">
        <v>382</v>
      </c>
      <c r="H119" s="177" t="s">
        <v>380</v>
      </c>
      <c r="I119" s="793" t="s">
        <v>381</v>
      </c>
      <c r="J119" s="827"/>
      <c r="K119" s="178" t="s">
        <v>382</v>
      </c>
      <c r="L119" s="177" t="s">
        <v>380</v>
      </c>
      <c r="M119" s="793" t="s">
        <v>381</v>
      </c>
      <c r="N119" s="827"/>
      <c r="O119" s="178" t="s">
        <v>382</v>
      </c>
      <c r="P119" s="177" t="s">
        <v>380</v>
      </c>
      <c r="Q119" s="177" t="s">
        <v>381</v>
      </c>
      <c r="R119" s="793" t="s">
        <v>381</v>
      </c>
      <c r="S119" s="827"/>
    </row>
    <row r="120" spans="2:19" ht="23.25" customHeight="1" x14ac:dyDescent="0.25">
      <c r="B120" s="779"/>
      <c r="C120" s="779"/>
      <c r="D120" s="230"/>
      <c r="E120" s="851"/>
      <c r="F120" s="852"/>
      <c r="G120" s="181"/>
      <c r="H120" s="231"/>
      <c r="I120" s="847"/>
      <c r="J120" s="848"/>
      <c r="K120" s="202"/>
      <c r="L120" s="231"/>
      <c r="M120" s="847"/>
      <c r="N120" s="848"/>
      <c r="O120" s="184"/>
      <c r="P120" s="231"/>
      <c r="Q120" s="182"/>
      <c r="R120" s="847"/>
      <c r="S120" s="848"/>
    </row>
    <row r="121" spans="2:19" ht="23.25" customHeight="1" outlineLevel="1" x14ac:dyDescent="0.25">
      <c r="B121" s="779"/>
      <c r="C121" s="779"/>
      <c r="D121" s="177" t="s">
        <v>380</v>
      </c>
      <c r="E121" s="793" t="s">
        <v>381</v>
      </c>
      <c r="F121" s="827"/>
      <c r="G121" s="178" t="s">
        <v>382</v>
      </c>
      <c r="H121" s="177" t="s">
        <v>380</v>
      </c>
      <c r="I121" s="793" t="s">
        <v>381</v>
      </c>
      <c r="J121" s="827"/>
      <c r="K121" s="178" t="s">
        <v>382</v>
      </c>
      <c r="L121" s="177" t="s">
        <v>380</v>
      </c>
      <c r="M121" s="793" t="s">
        <v>381</v>
      </c>
      <c r="N121" s="827"/>
      <c r="O121" s="178" t="s">
        <v>382</v>
      </c>
      <c r="P121" s="177" t="s">
        <v>380</v>
      </c>
      <c r="Q121" s="177" t="s">
        <v>381</v>
      </c>
      <c r="R121" s="793" t="s">
        <v>381</v>
      </c>
      <c r="S121" s="827"/>
    </row>
    <row r="122" spans="2:19" ht="23.25" customHeight="1" outlineLevel="1" x14ac:dyDescent="0.25">
      <c r="B122" s="779"/>
      <c r="C122" s="779"/>
      <c r="D122" s="230"/>
      <c r="E122" s="851"/>
      <c r="F122" s="852"/>
      <c r="G122" s="181"/>
      <c r="H122" s="231"/>
      <c r="I122" s="847"/>
      <c r="J122" s="848"/>
      <c r="K122" s="184"/>
      <c r="L122" s="231"/>
      <c r="M122" s="847"/>
      <c r="N122" s="848"/>
      <c r="O122" s="184"/>
      <c r="P122" s="231"/>
      <c r="Q122" s="182"/>
      <c r="R122" s="847"/>
      <c r="S122" s="848"/>
    </row>
    <row r="123" spans="2:19" ht="23.25" customHeight="1" outlineLevel="1" x14ac:dyDescent="0.25">
      <c r="B123" s="779"/>
      <c r="C123" s="779"/>
      <c r="D123" s="177" t="s">
        <v>380</v>
      </c>
      <c r="E123" s="793" t="s">
        <v>381</v>
      </c>
      <c r="F123" s="827"/>
      <c r="G123" s="178" t="s">
        <v>382</v>
      </c>
      <c r="H123" s="177" t="s">
        <v>380</v>
      </c>
      <c r="I123" s="793" t="s">
        <v>381</v>
      </c>
      <c r="J123" s="827"/>
      <c r="K123" s="178" t="s">
        <v>382</v>
      </c>
      <c r="L123" s="177" t="s">
        <v>380</v>
      </c>
      <c r="M123" s="793" t="s">
        <v>381</v>
      </c>
      <c r="N123" s="827"/>
      <c r="O123" s="178" t="s">
        <v>382</v>
      </c>
      <c r="P123" s="177" t="s">
        <v>380</v>
      </c>
      <c r="Q123" s="177" t="s">
        <v>381</v>
      </c>
      <c r="R123" s="793" t="s">
        <v>381</v>
      </c>
      <c r="S123" s="827"/>
    </row>
    <row r="124" spans="2:19" ht="23.25" customHeight="1" outlineLevel="1" x14ac:dyDescent="0.25">
      <c r="B124" s="779"/>
      <c r="C124" s="779"/>
      <c r="D124" s="230"/>
      <c r="E124" s="851"/>
      <c r="F124" s="852"/>
      <c r="G124" s="181"/>
      <c r="H124" s="231"/>
      <c r="I124" s="847"/>
      <c r="J124" s="848"/>
      <c r="K124" s="184"/>
      <c r="L124" s="231"/>
      <c r="M124" s="847"/>
      <c r="N124" s="848"/>
      <c r="O124" s="184"/>
      <c r="P124" s="231"/>
      <c r="Q124" s="182"/>
      <c r="R124" s="847"/>
      <c r="S124" s="848"/>
    </row>
    <row r="125" spans="2:19" ht="23.25" customHeight="1" outlineLevel="1" x14ac:dyDescent="0.25">
      <c r="B125" s="779"/>
      <c r="C125" s="779"/>
      <c r="D125" s="177" t="s">
        <v>380</v>
      </c>
      <c r="E125" s="793" t="s">
        <v>381</v>
      </c>
      <c r="F125" s="827"/>
      <c r="G125" s="178" t="s">
        <v>382</v>
      </c>
      <c r="H125" s="177" t="s">
        <v>380</v>
      </c>
      <c r="I125" s="793" t="s">
        <v>381</v>
      </c>
      <c r="J125" s="827"/>
      <c r="K125" s="178" t="s">
        <v>382</v>
      </c>
      <c r="L125" s="177" t="s">
        <v>380</v>
      </c>
      <c r="M125" s="793" t="s">
        <v>381</v>
      </c>
      <c r="N125" s="827"/>
      <c r="O125" s="178" t="s">
        <v>382</v>
      </c>
      <c r="P125" s="177" t="s">
        <v>380</v>
      </c>
      <c r="Q125" s="177" t="s">
        <v>381</v>
      </c>
      <c r="R125" s="793" t="s">
        <v>381</v>
      </c>
      <c r="S125" s="827"/>
    </row>
    <row r="126" spans="2:19" ht="23.25" customHeight="1" outlineLevel="1" x14ac:dyDescent="0.25">
      <c r="B126" s="780"/>
      <c r="C126" s="780"/>
      <c r="D126" s="230"/>
      <c r="E126" s="851"/>
      <c r="F126" s="852"/>
      <c r="G126" s="181"/>
      <c r="H126" s="231"/>
      <c r="I126" s="847"/>
      <c r="J126" s="848"/>
      <c r="K126" s="184"/>
      <c r="L126" s="231"/>
      <c r="M126" s="847"/>
      <c r="N126" s="848"/>
      <c r="O126" s="184"/>
      <c r="P126" s="231"/>
      <c r="Q126" s="182"/>
      <c r="R126" s="847"/>
      <c r="S126" s="848"/>
    </row>
    <row r="127" spans="2:19" ht="15.75" thickBot="1" x14ac:dyDescent="0.3">
      <c r="B127" s="167"/>
      <c r="C127" s="167"/>
    </row>
    <row r="128" spans="2:19" ht="15.75" thickBot="1" x14ac:dyDescent="0.3">
      <c r="B128" s="167"/>
      <c r="C128" s="167"/>
      <c r="D128" s="740" t="s">
        <v>300</v>
      </c>
      <c r="E128" s="741"/>
      <c r="F128" s="741"/>
      <c r="G128" s="742"/>
      <c r="H128" s="740" t="s">
        <v>301</v>
      </c>
      <c r="I128" s="741"/>
      <c r="J128" s="741"/>
      <c r="K128" s="742"/>
      <c r="L128" s="741" t="s">
        <v>302</v>
      </c>
      <c r="M128" s="741"/>
      <c r="N128" s="741"/>
      <c r="O128" s="741"/>
      <c r="P128" s="740" t="s">
        <v>303</v>
      </c>
      <c r="Q128" s="741"/>
      <c r="R128" s="741"/>
      <c r="S128" s="742"/>
    </row>
    <row r="129" spans="2:19" x14ac:dyDescent="0.25">
      <c r="B129" s="763" t="s">
        <v>383</v>
      </c>
      <c r="C129" s="763" t="s">
        <v>384</v>
      </c>
      <c r="D129" s="795" t="s">
        <v>385</v>
      </c>
      <c r="E129" s="801"/>
      <c r="F129" s="801"/>
      <c r="G129" s="803"/>
      <c r="H129" s="795" t="s">
        <v>385</v>
      </c>
      <c r="I129" s="801"/>
      <c r="J129" s="801"/>
      <c r="K129" s="803"/>
      <c r="L129" s="795" t="s">
        <v>385</v>
      </c>
      <c r="M129" s="801"/>
      <c r="N129" s="801"/>
      <c r="O129" s="803"/>
      <c r="P129" s="795" t="s">
        <v>385</v>
      </c>
      <c r="Q129" s="801"/>
      <c r="R129" s="801"/>
      <c r="S129" s="803"/>
    </row>
    <row r="130" spans="2:19" ht="45" customHeight="1" x14ac:dyDescent="0.25">
      <c r="B130" s="765"/>
      <c r="C130" s="765"/>
      <c r="D130" s="815" t="s">
        <v>451</v>
      </c>
      <c r="E130" s="816"/>
      <c r="F130" s="816"/>
      <c r="G130" s="818"/>
      <c r="H130" s="807" t="s">
        <v>439</v>
      </c>
      <c r="I130" s="863"/>
      <c r="J130" s="863"/>
      <c r="K130" s="810"/>
      <c r="L130" s="864"/>
      <c r="M130" s="865"/>
      <c r="N130" s="865"/>
      <c r="O130" s="866"/>
      <c r="P130" s="864"/>
      <c r="Q130" s="865"/>
      <c r="R130" s="865"/>
      <c r="S130" s="866"/>
    </row>
    <row r="131" spans="2:19" ht="32.25" customHeight="1" x14ac:dyDescent="0.25">
      <c r="B131" s="775" t="s">
        <v>386</v>
      </c>
      <c r="C131" s="775" t="s">
        <v>387</v>
      </c>
      <c r="D131" s="227" t="s">
        <v>388</v>
      </c>
      <c r="E131" s="197" t="s">
        <v>299</v>
      </c>
      <c r="F131" s="177" t="s">
        <v>321</v>
      </c>
      <c r="G131" s="178" t="s">
        <v>338</v>
      </c>
      <c r="H131" s="227" t="s">
        <v>388</v>
      </c>
      <c r="I131" s="197" t="s">
        <v>299</v>
      </c>
      <c r="J131" s="177" t="s">
        <v>321</v>
      </c>
      <c r="K131" s="178" t="s">
        <v>338</v>
      </c>
      <c r="L131" s="227" t="s">
        <v>388</v>
      </c>
      <c r="M131" s="197" t="s">
        <v>299</v>
      </c>
      <c r="N131" s="177" t="s">
        <v>321</v>
      </c>
      <c r="O131" s="178" t="s">
        <v>338</v>
      </c>
      <c r="P131" s="227" t="s">
        <v>388</v>
      </c>
      <c r="Q131" s="197" t="s">
        <v>299</v>
      </c>
      <c r="R131" s="177" t="s">
        <v>321</v>
      </c>
      <c r="S131" s="178" t="s">
        <v>338</v>
      </c>
    </row>
    <row r="132" spans="2:19" ht="23.25" customHeight="1" x14ac:dyDescent="0.25">
      <c r="B132" s="776"/>
      <c r="C132" s="777"/>
      <c r="D132" s="193">
        <v>0</v>
      </c>
      <c r="E132" s="232" t="s">
        <v>481</v>
      </c>
      <c r="F132" s="180" t="s">
        <v>460</v>
      </c>
      <c r="G132" s="211" t="s">
        <v>586</v>
      </c>
      <c r="H132" s="158">
        <v>1</v>
      </c>
      <c r="I132" s="242" t="s">
        <v>481</v>
      </c>
      <c r="J132" s="158" t="s">
        <v>460</v>
      </c>
      <c r="K132" s="240" t="s">
        <v>1026</v>
      </c>
      <c r="L132" s="158"/>
      <c r="M132" s="242"/>
      <c r="N132" s="158"/>
      <c r="O132" s="240"/>
      <c r="P132" s="158"/>
      <c r="Q132" s="242"/>
      <c r="R132" s="158"/>
      <c r="S132" s="240"/>
    </row>
    <row r="133" spans="2:19" ht="29.25" customHeight="1" x14ac:dyDescent="0.25">
      <c r="B133" s="776"/>
      <c r="C133" s="775" t="s">
        <v>389</v>
      </c>
      <c r="D133" s="177" t="s">
        <v>390</v>
      </c>
      <c r="E133" s="793" t="s">
        <v>391</v>
      </c>
      <c r="F133" s="827"/>
      <c r="G133" s="178" t="s">
        <v>392</v>
      </c>
      <c r="H133" s="177" t="s">
        <v>390</v>
      </c>
      <c r="I133" s="793" t="s">
        <v>391</v>
      </c>
      <c r="J133" s="827"/>
      <c r="K133" s="178" t="s">
        <v>392</v>
      </c>
      <c r="L133" s="177" t="s">
        <v>390</v>
      </c>
      <c r="M133" s="793" t="s">
        <v>391</v>
      </c>
      <c r="N133" s="827"/>
      <c r="O133" s="178" t="s">
        <v>392</v>
      </c>
      <c r="P133" s="177" t="s">
        <v>390</v>
      </c>
      <c r="Q133" s="793" t="s">
        <v>391</v>
      </c>
      <c r="R133" s="827"/>
      <c r="S133" s="178" t="s">
        <v>392</v>
      </c>
    </row>
    <row r="134" spans="2:19" ht="36.4" customHeight="1" x14ac:dyDescent="0.25">
      <c r="B134" s="777"/>
      <c r="C134" s="777"/>
      <c r="D134" s="230">
        <v>0</v>
      </c>
      <c r="E134" s="851" t="s">
        <v>419</v>
      </c>
      <c r="F134" s="852"/>
      <c r="G134" s="181" t="s">
        <v>516</v>
      </c>
      <c r="H134" s="231">
        <v>1</v>
      </c>
      <c r="I134" s="847" t="s">
        <v>403</v>
      </c>
      <c r="J134" s="848"/>
      <c r="K134" s="184" t="s">
        <v>497</v>
      </c>
      <c r="L134" s="231"/>
      <c r="M134" s="847"/>
      <c r="N134" s="848"/>
      <c r="O134" s="184"/>
      <c r="P134" s="231"/>
      <c r="Q134" s="847"/>
      <c r="R134" s="848"/>
      <c r="S134" s="184"/>
    </row>
    <row r="135" spans="2:19" ht="15.75" thickBot="1" x14ac:dyDescent="0.3"/>
    <row r="136" spans="2:19" ht="14.45" hidden="1" x14ac:dyDescent="0.3"/>
    <row r="137" spans="2:19" ht="14.45" hidden="1" x14ac:dyDescent="0.3"/>
    <row r="138" spans="2:19" ht="14.45" hidden="1" x14ac:dyDescent="0.3"/>
    <row r="139" spans="2:19" ht="14.45" hidden="1" x14ac:dyDescent="0.3"/>
    <row r="140" spans="2:19" ht="14.45" hidden="1" x14ac:dyDescent="0.3">
      <c r="D140" t="s">
        <v>393</v>
      </c>
    </row>
    <row r="141" spans="2:19" ht="14.45" hidden="1" x14ac:dyDescent="0.3">
      <c r="D141" t="s">
        <v>394</v>
      </c>
      <c r="E141" t="s">
        <v>395</v>
      </c>
      <c r="F141" t="s">
        <v>396</v>
      </c>
      <c r="H141" t="s">
        <v>397</v>
      </c>
      <c r="I141" t="s">
        <v>398</v>
      </c>
    </row>
    <row r="142" spans="2:19" ht="14.45" hidden="1" x14ac:dyDescent="0.3">
      <c r="D142" t="s">
        <v>399</v>
      </c>
      <c r="E142" t="s">
        <v>400</v>
      </c>
      <c r="F142" t="s">
        <v>401</v>
      </c>
      <c r="H142" t="s">
        <v>402</v>
      </c>
      <c r="I142" t="s">
        <v>403</v>
      </c>
    </row>
    <row r="143" spans="2:19" ht="14.45" hidden="1" x14ac:dyDescent="0.3">
      <c r="D143" t="s">
        <v>404</v>
      </c>
      <c r="E143" t="s">
        <v>405</v>
      </c>
      <c r="F143" t="s">
        <v>406</v>
      </c>
      <c r="H143" t="s">
        <v>407</v>
      </c>
      <c r="I143" t="s">
        <v>408</v>
      </c>
    </row>
    <row r="144" spans="2:19" ht="14.45" hidden="1" x14ac:dyDescent="0.3">
      <c r="D144" t="s">
        <v>409</v>
      </c>
      <c r="F144" t="s">
        <v>410</v>
      </c>
      <c r="G144" t="s">
        <v>411</v>
      </c>
      <c r="H144" t="s">
        <v>412</v>
      </c>
      <c r="I144" t="s">
        <v>413</v>
      </c>
      <c r="K144" t="s">
        <v>414</v>
      </c>
    </row>
    <row r="145" spans="2:12" ht="14.45" hidden="1" x14ac:dyDescent="0.3">
      <c r="D145" t="s">
        <v>415</v>
      </c>
      <c r="F145" t="s">
        <v>416</v>
      </c>
      <c r="G145" t="s">
        <v>417</v>
      </c>
      <c r="H145" t="s">
        <v>418</v>
      </c>
      <c r="I145" t="s">
        <v>419</v>
      </c>
      <c r="K145" t="s">
        <v>420</v>
      </c>
      <c r="L145" t="s">
        <v>421</v>
      </c>
    </row>
    <row r="146" spans="2:12" ht="14.45" hidden="1" x14ac:dyDescent="0.3">
      <c r="D146" t="s">
        <v>422</v>
      </c>
      <c r="E146" s="233" t="s">
        <v>423</v>
      </c>
      <c r="G146" t="s">
        <v>424</v>
      </c>
      <c r="H146" t="s">
        <v>425</v>
      </c>
      <c r="K146" t="s">
        <v>426</v>
      </c>
      <c r="L146" t="s">
        <v>427</v>
      </c>
    </row>
    <row r="147" spans="2:12" ht="14.45" hidden="1" x14ac:dyDescent="0.3">
      <c r="D147" t="s">
        <v>428</v>
      </c>
      <c r="E147" s="234" t="s">
        <v>429</v>
      </c>
      <c r="K147" t="s">
        <v>430</v>
      </c>
      <c r="L147" t="s">
        <v>431</v>
      </c>
    </row>
    <row r="148" spans="2:12" ht="14.45" hidden="1" x14ac:dyDescent="0.3">
      <c r="E148" s="235" t="s">
        <v>432</v>
      </c>
      <c r="H148" t="s">
        <v>433</v>
      </c>
      <c r="K148" t="s">
        <v>434</v>
      </c>
      <c r="L148" t="s">
        <v>435</v>
      </c>
    </row>
    <row r="149" spans="2:12" ht="14.45" hidden="1" x14ac:dyDescent="0.3">
      <c r="H149" t="s">
        <v>436</v>
      </c>
      <c r="K149" t="s">
        <v>437</v>
      </c>
      <c r="L149" t="s">
        <v>438</v>
      </c>
    </row>
    <row r="150" spans="2:12" ht="14.45" hidden="1" x14ac:dyDescent="0.3">
      <c r="H150" t="s">
        <v>439</v>
      </c>
      <c r="K150" t="s">
        <v>440</v>
      </c>
      <c r="L150" t="s">
        <v>441</v>
      </c>
    </row>
    <row r="151" spans="2:12" ht="14.45" hidden="1" x14ac:dyDescent="0.3">
      <c r="B151" t="s">
        <v>442</v>
      </c>
      <c r="C151" t="s">
        <v>443</v>
      </c>
      <c r="D151" t="s">
        <v>442</v>
      </c>
      <c r="G151" t="s">
        <v>444</v>
      </c>
      <c r="H151" t="s">
        <v>445</v>
      </c>
      <c r="J151" t="s">
        <v>266</v>
      </c>
      <c r="K151" t="s">
        <v>446</v>
      </c>
      <c r="L151" t="s">
        <v>447</v>
      </c>
    </row>
    <row r="152" spans="2:12" ht="14.45" hidden="1" x14ac:dyDescent="0.3">
      <c r="B152">
        <v>1</v>
      </c>
      <c r="C152" t="s">
        <v>448</v>
      </c>
      <c r="D152" t="s">
        <v>449</v>
      </c>
      <c r="E152" t="s">
        <v>338</v>
      </c>
      <c r="F152" t="s">
        <v>11</v>
      </c>
      <c r="G152" t="s">
        <v>450</v>
      </c>
      <c r="H152" t="s">
        <v>451</v>
      </c>
      <c r="J152" t="s">
        <v>426</v>
      </c>
      <c r="K152" t="s">
        <v>452</v>
      </c>
    </row>
    <row r="153" spans="2:12" ht="14.45" hidden="1" x14ac:dyDescent="0.3">
      <c r="B153">
        <v>2</v>
      </c>
      <c r="C153" t="s">
        <v>453</v>
      </c>
      <c r="D153" t="s">
        <v>454</v>
      </c>
      <c r="E153" t="s">
        <v>321</v>
      </c>
      <c r="F153" t="s">
        <v>18</v>
      </c>
      <c r="G153" t="s">
        <v>455</v>
      </c>
      <c r="J153" t="s">
        <v>456</v>
      </c>
      <c r="K153" t="s">
        <v>457</v>
      </c>
    </row>
    <row r="154" spans="2:12" ht="14.45" hidden="1" x14ac:dyDescent="0.3">
      <c r="B154">
        <v>3</v>
      </c>
      <c r="C154" t="s">
        <v>458</v>
      </c>
      <c r="D154" t="s">
        <v>459</v>
      </c>
      <c r="E154" t="s">
        <v>299</v>
      </c>
      <c r="G154" t="s">
        <v>460</v>
      </c>
      <c r="J154" t="s">
        <v>461</v>
      </c>
      <c r="K154" t="s">
        <v>462</v>
      </c>
    </row>
    <row r="155" spans="2:12" ht="14.45" hidden="1" x14ac:dyDescent="0.3">
      <c r="B155">
        <v>4</v>
      </c>
      <c r="C155" t="s">
        <v>451</v>
      </c>
      <c r="H155" t="s">
        <v>463</v>
      </c>
      <c r="I155" t="s">
        <v>464</v>
      </c>
      <c r="J155" t="s">
        <v>465</v>
      </c>
      <c r="K155" t="s">
        <v>466</v>
      </c>
    </row>
    <row r="156" spans="2:12" ht="14.45" hidden="1" x14ac:dyDescent="0.3">
      <c r="D156" t="s">
        <v>460</v>
      </c>
      <c r="H156" t="s">
        <v>467</v>
      </c>
      <c r="I156" t="s">
        <v>468</v>
      </c>
      <c r="J156" t="s">
        <v>469</v>
      </c>
      <c r="K156" t="s">
        <v>470</v>
      </c>
    </row>
    <row r="157" spans="2:12" ht="14.45" hidden="1" x14ac:dyDescent="0.3">
      <c r="D157" t="s">
        <v>471</v>
      </c>
      <c r="H157" t="s">
        <v>472</v>
      </c>
      <c r="I157" t="s">
        <v>473</v>
      </c>
      <c r="J157" t="s">
        <v>474</v>
      </c>
      <c r="K157" t="s">
        <v>475</v>
      </c>
    </row>
    <row r="158" spans="2:12" ht="14.45" hidden="1" x14ac:dyDescent="0.3">
      <c r="D158" t="s">
        <v>476</v>
      </c>
      <c r="H158" t="s">
        <v>477</v>
      </c>
      <c r="J158" t="s">
        <v>478</v>
      </c>
      <c r="K158" t="s">
        <v>479</v>
      </c>
    </row>
    <row r="159" spans="2:12" ht="14.45" hidden="1" x14ac:dyDescent="0.3">
      <c r="H159" t="s">
        <v>480</v>
      </c>
      <c r="J159" t="s">
        <v>481</v>
      </c>
    </row>
    <row r="160" spans="2:12" ht="57.6" hidden="1" x14ac:dyDescent="0.3">
      <c r="D160" s="189" t="s">
        <v>482</v>
      </c>
      <c r="E160" t="s">
        <v>483</v>
      </c>
      <c r="F160" t="s">
        <v>484</v>
      </c>
      <c r="G160" t="s">
        <v>485</v>
      </c>
      <c r="H160" t="s">
        <v>486</v>
      </c>
      <c r="I160" t="s">
        <v>487</v>
      </c>
      <c r="J160" t="s">
        <v>488</v>
      </c>
      <c r="K160" t="s">
        <v>489</v>
      </c>
    </row>
    <row r="161" spans="2:11" ht="72" hidden="1" x14ac:dyDescent="0.3">
      <c r="B161" t="s">
        <v>591</v>
      </c>
      <c r="C161" t="s">
        <v>590</v>
      </c>
      <c r="D161" s="189" t="s">
        <v>490</v>
      </c>
      <c r="E161" t="s">
        <v>491</v>
      </c>
      <c r="F161" t="s">
        <v>492</v>
      </c>
      <c r="G161" t="s">
        <v>493</v>
      </c>
      <c r="H161" t="s">
        <v>494</v>
      </c>
      <c r="I161" t="s">
        <v>495</v>
      </c>
      <c r="J161" t="s">
        <v>496</v>
      </c>
      <c r="K161" t="s">
        <v>497</v>
      </c>
    </row>
    <row r="162" spans="2:11" ht="43.15" hidden="1" x14ac:dyDescent="0.3">
      <c r="B162" t="s">
        <v>592</v>
      </c>
      <c r="C162" t="s">
        <v>589</v>
      </c>
      <c r="D162" s="189" t="s">
        <v>498</v>
      </c>
      <c r="E162" t="s">
        <v>499</v>
      </c>
      <c r="F162" t="s">
        <v>500</v>
      </c>
      <c r="G162" t="s">
        <v>501</v>
      </c>
      <c r="H162" t="s">
        <v>502</v>
      </c>
      <c r="I162" t="s">
        <v>503</v>
      </c>
      <c r="J162" t="s">
        <v>504</v>
      </c>
      <c r="K162" t="s">
        <v>505</v>
      </c>
    </row>
    <row r="163" spans="2:11" ht="14.45" hidden="1" x14ac:dyDescent="0.3">
      <c r="B163" t="s">
        <v>593</v>
      </c>
      <c r="C163" t="s">
        <v>588</v>
      </c>
      <c r="F163" t="s">
        <v>506</v>
      </c>
      <c r="G163" t="s">
        <v>507</v>
      </c>
      <c r="H163" t="s">
        <v>508</v>
      </c>
      <c r="I163" t="s">
        <v>509</v>
      </c>
      <c r="J163" t="s">
        <v>510</v>
      </c>
      <c r="K163" t="s">
        <v>511</v>
      </c>
    </row>
    <row r="164" spans="2:11" ht="14.45" hidden="1" x14ac:dyDescent="0.3">
      <c r="B164" t="s">
        <v>594</v>
      </c>
      <c r="G164" t="s">
        <v>512</v>
      </c>
      <c r="H164" t="s">
        <v>513</v>
      </c>
      <c r="I164" t="s">
        <v>514</v>
      </c>
      <c r="J164" t="s">
        <v>515</v>
      </c>
      <c r="K164" t="s">
        <v>516</v>
      </c>
    </row>
    <row r="165" spans="2:11" ht="14.45" hidden="1" x14ac:dyDescent="0.3">
      <c r="C165" t="s">
        <v>517</v>
      </c>
      <c r="J165" t="s">
        <v>518</v>
      </c>
    </row>
    <row r="166" spans="2:11" ht="14.45" hidden="1" x14ac:dyDescent="0.3">
      <c r="C166" t="s">
        <v>519</v>
      </c>
      <c r="I166" t="s">
        <v>520</v>
      </c>
      <c r="J166" t="s">
        <v>521</v>
      </c>
    </row>
    <row r="167" spans="2:11" ht="14.45" hidden="1" x14ac:dyDescent="0.3">
      <c r="B167" s="243" t="s">
        <v>595</v>
      </c>
      <c r="C167" t="s">
        <v>522</v>
      </c>
      <c r="I167" t="s">
        <v>523</v>
      </c>
      <c r="J167" t="s">
        <v>524</v>
      </c>
    </row>
    <row r="168" spans="2:11" ht="14.45" hidden="1" x14ac:dyDescent="0.3">
      <c r="B168" s="243" t="s">
        <v>29</v>
      </c>
      <c r="C168" t="s">
        <v>525</v>
      </c>
      <c r="D168" t="s">
        <v>526</v>
      </c>
      <c r="E168" t="s">
        <v>527</v>
      </c>
      <c r="I168" t="s">
        <v>528</v>
      </c>
      <c r="J168" t="s">
        <v>266</v>
      </c>
    </row>
    <row r="169" spans="2:11" ht="14.45" hidden="1" x14ac:dyDescent="0.3">
      <c r="B169" s="243" t="s">
        <v>16</v>
      </c>
      <c r="D169" t="s">
        <v>529</v>
      </c>
      <c r="E169" t="s">
        <v>530</v>
      </c>
      <c r="H169" t="s">
        <v>402</v>
      </c>
      <c r="I169" t="s">
        <v>531</v>
      </c>
    </row>
    <row r="170" spans="2:11" ht="14.45" hidden="1" x14ac:dyDescent="0.3">
      <c r="B170" s="243" t="s">
        <v>34</v>
      </c>
      <c r="D170" t="s">
        <v>532</v>
      </c>
      <c r="E170" t="s">
        <v>533</v>
      </c>
      <c r="H170" t="s">
        <v>412</v>
      </c>
      <c r="I170" t="s">
        <v>534</v>
      </c>
      <c r="J170" t="s">
        <v>535</v>
      </c>
    </row>
    <row r="171" spans="2:11" ht="14.45" hidden="1" x14ac:dyDescent="0.3">
      <c r="B171" s="243" t="s">
        <v>596</v>
      </c>
      <c r="C171" t="s">
        <v>536</v>
      </c>
      <c r="D171" t="s">
        <v>537</v>
      </c>
      <c r="H171" t="s">
        <v>418</v>
      </c>
      <c r="I171" t="s">
        <v>538</v>
      </c>
      <c r="J171" t="s">
        <v>539</v>
      </c>
    </row>
    <row r="172" spans="2:11" ht="14.45" hidden="1" x14ac:dyDescent="0.3">
      <c r="B172" s="243" t="s">
        <v>597</v>
      </c>
      <c r="C172" t="s">
        <v>540</v>
      </c>
      <c r="H172" t="s">
        <v>425</v>
      </c>
      <c r="I172" t="s">
        <v>541</v>
      </c>
    </row>
    <row r="173" spans="2:11" ht="14.45" hidden="1" x14ac:dyDescent="0.3">
      <c r="B173" s="243" t="s">
        <v>598</v>
      </c>
      <c r="C173" t="s">
        <v>542</v>
      </c>
      <c r="E173" t="s">
        <v>543</v>
      </c>
      <c r="H173" t="s">
        <v>544</v>
      </c>
      <c r="I173" t="s">
        <v>545</v>
      </c>
    </row>
    <row r="174" spans="2:11" ht="14.45" hidden="1" x14ac:dyDescent="0.3">
      <c r="B174" s="243" t="s">
        <v>599</v>
      </c>
      <c r="C174" t="s">
        <v>546</v>
      </c>
      <c r="E174" t="s">
        <v>547</v>
      </c>
      <c r="H174" t="s">
        <v>548</v>
      </c>
      <c r="I174" t="s">
        <v>549</v>
      </c>
    </row>
    <row r="175" spans="2:11" ht="14.45" hidden="1" x14ac:dyDescent="0.3">
      <c r="B175" s="243" t="s">
        <v>600</v>
      </c>
      <c r="C175" t="s">
        <v>550</v>
      </c>
      <c r="E175" t="s">
        <v>551</v>
      </c>
      <c r="H175" t="s">
        <v>552</v>
      </c>
      <c r="I175" t="s">
        <v>553</v>
      </c>
    </row>
    <row r="176" spans="2:11" ht="14.45" hidden="1" x14ac:dyDescent="0.3">
      <c r="B176" s="243" t="s">
        <v>601</v>
      </c>
      <c r="C176" t="s">
        <v>554</v>
      </c>
      <c r="E176" t="s">
        <v>555</v>
      </c>
      <c r="H176" t="s">
        <v>556</v>
      </c>
      <c r="I176" t="s">
        <v>557</v>
      </c>
    </row>
    <row r="177" spans="2:9" ht="14.45" hidden="1" x14ac:dyDescent="0.3">
      <c r="B177" s="243" t="s">
        <v>602</v>
      </c>
      <c r="C177" t="s">
        <v>558</v>
      </c>
      <c r="E177" t="s">
        <v>559</v>
      </c>
      <c r="H177" t="s">
        <v>560</v>
      </c>
      <c r="I177" t="s">
        <v>561</v>
      </c>
    </row>
    <row r="178" spans="2:9" ht="14.45" hidden="1" x14ac:dyDescent="0.3">
      <c r="B178" s="243" t="s">
        <v>603</v>
      </c>
      <c r="C178" t="s">
        <v>266</v>
      </c>
      <c r="E178" t="s">
        <v>562</v>
      </c>
      <c r="H178" t="s">
        <v>563</v>
      </c>
      <c r="I178" t="s">
        <v>564</v>
      </c>
    </row>
    <row r="179" spans="2:9" ht="14.45" hidden="1" x14ac:dyDescent="0.3">
      <c r="B179" s="243" t="s">
        <v>604</v>
      </c>
      <c r="E179" t="s">
        <v>565</v>
      </c>
      <c r="H179" t="s">
        <v>566</v>
      </c>
      <c r="I179" t="s">
        <v>567</v>
      </c>
    </row>
    <row r="180" spans="2:9" ht="14.45" hidden="1" x14ac:dyDescent="0.3">
      <c r="B180" s="243" t="s">
        <v>605</v>
      </c>
      <c r="E180" t="s">
        <v>568</v>
      </c>
      <c r="H180" t="s">
        <v>569</v>
      </c>
      <c r="I180" t="s">
        <v>570</v>
      </c>
    </row>
    <row r="181" spans="2:9" ht="14.45" hidden="1" x14ac:dyDescent="0.3">
      <c r="B181" s="243" t="s">
        <v>606</v>
      </c>
      <c r="E181" t="s">
        <v>571</v>
      </c>
      <c r="H181" t="s">
        <v>572</v>
      </c>
      <c r="I181" t="s">
        <v>573</v>
      </c>
    </row>
    <row r="182" spans="2:9" ht="14.45" hidden="1" x14ac:dyDescent="0.3">
      <c r="B182" s="243" t="s">
        <v>607</v>
      </c>
      <c r="H182" t="s">
        <v>574</v>
      </c>
      <c r="I182" t="s">
        <v>575</v>
      </c>
    </row>
    <row r="183" spans="2:9" ht="14.45" hidden="1" x14ac:dyDescent="0.3">
      <c r="B183" s="243" t="s">
        <v>608</v>
      </c>
      <c r="H183" t="s">
        <v>576</v>
      </c>
    </row>
    <row r="184" spans="2:9" ht="14.45" hidden="1" x14ac:dyDescent="0.3">
      <c r="B184" s="243" t="s">
        <v>609</v>
      </c>
      <c r="H184" t="s">
        <v>577</v>
      </c>
    </row>
    <row r="185" spans="2:9" ht="14.45" hidden="1" x14ac:dyDescent="0.3">
      <c r="B185" s="243" t="s">
        <v>610</v>
      </c>
      <c r="H185" t="s">
        <v>578</v>
      </c>
    </row>
    <row r="186" spans="2:9" ht="14.45" hidden="1" x14ac:dyDescent="0.3">
      <c r="B186" s="243" t="s">
        <v>611</v>
      </c>
      <c r="H186" t="s">
        <v>579</v>
      </c>
    </row>
    <row r="187" spans="2:9" ht="14.45" hidden="1" x14ac:dyDescent="0.3">
      <c r="B187" s="243" t="s">
        <v>612</v>
      </c>
      <c r="D187" t="s">
        <v>580</v>
      </c>
      <c r="H187" t="s">
        <v>581</v>
      </c>
    </row>
    <row r="188" spans="2:9" ht="14.45" hidden="1" x14ac:dyDescent="0.3">
      <c r="B188" s="243" t="s">
        <v>613</v>
      </c>
      <c r="D188" t="s">
        <v>582</v>
      </c>
      <c r="H188" t="s">
        <v>583</v>
      </c>
    </row>
    <row r="189" spans="2:9" ht="14.45" hidden="1" x14ac:dyDescent="0.3">
      <c r="B189" s="243" t="s">
        <v>614</v>
      </c>
      <c r="D189" t="s">
        <v>584</v>
      </c>
      <c r="H189" t="s">
        <v>585</v>
      </c>
    </row>
    <row r="190" spans="2:9" ht="14.45" hidden="1" x14ac:dyDescent="0.3">
      <c r="B190" s="243" t="s">
        <v>615</v>
      </c>
      <c r="D190" t="s">
        <v>582</v>
      </c>
      <c r="H190" t="s">
        <v>586</v>
      </c>
    </row>
    <row r="191" spans="2:9" ht="14.45" hidden="1" x14ac:dyDescent="0.3">
      <c r="B191" s="243" t="s">
        <v>616</v>
      </c>
      <c r="D191" t="s">
        <v>587</v>
      </c>
    </row>
    <row r="192" spans="2:9" ht="14.45" hidden="1" x14ac:dyDescent="0.3">
      <c r="B192" s="243" t="s">
        <v>617</v>
      </c>
      <c r="D192" t="s">
        <v>582</v>
      </c>
    </row>
    <row r="193" spans="2:2" ht="14.45" hidden="1" x14ac:dyDescent="0.3">
      <c r="B193" s="243" t="s">
        <v>618</v>
      </c>
    </row>
    <row r="194" spans="2:2" ht="14.45" hidden="1" x14ac:dyDescent="0.3">
      <c r="B194" s="243" t="s">
        <v>619</v>
      </c>
    </row>
    <row r="195" spans="2:2" ht="14.45" hidden="1" x14ac:dyDescent="0.3">
      <c r="B195" s="243" t="s">
        <v>620</v>
      </c>
    </row>
    <row r="196" spans="2:2" ht="14.45" hidden="1" x14ac:dyDescent="0.3">
      <c r="B196" s="243" t="s">
        <v>621</v>
      </c>
    </row>
    <row r="197" spans="2:2" ht="14.45" hidden="1" x14ac:dyDescent="0.3">
      <c r="B197" s="243" t="s">
        <v>622</v>
      </c>
    </row>
    <row r="198" spans="2:2" ht="14.45" hidden="1" x14ac:dyDescent="0.3">
      <c r="B198" s="243" t="s">
        <v>623</v>
      </c>
    </row>
    <row r="199" spans="2:2" ht="14.45" hidden="1" x14ac:dyDescent="0.3">
      <c r="B199" s="243" t="s">
        <v>624</v>
      </c>
    </row>
    <row r="200" spans="2:2" ht="14.45" hidden="1" x14ac:dyDescent="0.3">
      <c r="B200" s="243" t="s">
        <v>625</v>
      </c>
    </row>
    <row r="201" spans="2:2" ht="14.45" hidden="1" x14ac:dyDescent="0.3">
      <c r="B201" s="243" t="s">
        <v>626</v>
      </c>
    </row>
    <row r="202" spans="2:2" ht="14.45" hidden="1" x14ac:dyDescent="0.3">
      <c r="B202" s="243" t="s">
        <v>50</v>
      </c>
    </row>
    <row r="203" spans="2:2" ht="14.45" hidden="1" x14ac:dyDescent="0.3">
      <c r="B203" s="243" t="s">
        <v>55</v>
      </c>
    </row>
    <row r="204" spans="2:2" ht="14.45" hidden="1" x14ac:dyDescent="0.3">
      <c r="B204" s="243" t="s">
        <v>56</v>
      </c>
    </row>
    <row r="205" spans="2:2" ht="14.45" hidden="1" x14ac:dyDescent="0.3">
      <c r="B205" s="243" t="s">
        <v>58</v>
      </c>
    </row>
    <row r="206" spans="2:2" ht="14.45" hidden="1" x14ac:dyDescent="0.3">
      <c r="B206" s="243" t="s">
        <v>23</v>
      </c>
    </row>
    <row r="207" spans="2:2" ht="14.45" hidden="1" x14ac:dyDescent="0.3">
      <c r="B207" s="243" t="s">
        <v>60</v>
      </c>
    </row>
    <row r="208" spans="2:2" ht="14.45" hidden="1" x14ac:dyDescent="0.3">
      <c r="B208" s="243" t="s">
        <v>62</v>
      </c>
    </row>
    <row r="209" spans="2:2" ht="14.45" hidden="1" x14ac:dyDescent="0.3">
      <c r="B209" s="243" t="s">
        <v>65</v>
      </c>
    </row>
    <row r="210" spans="2:2" ht="14.45" hidden="1" x14ac:dyDescent="0.3">
      <c r="B210" s="243" t="s">
        <v>66</v>
      </c>
    </row>
    <row r="211" spans="2:2" ht="14.45" hidden="1" x14ac:dyDescent="0.3">
      <c r="B211" s="243" t="s">
        <v>67</v>
      </c>
    </row>
    <row r="212" spans="2:2" ht="14.45" hidden="1" x14ac:dyDescent="0.3">
      <c r="B212" s="243" t="s">
        <v>68</v>
      </c>
    </row>
    <row r="213" spans="2:2" ht="14.45" hidden="1" x14ac:dyDescent="0.3">
      <c r="B213" s="243" t="s">
        <v>627</v>
      </c>
    </row>
    <row r="214" spans="2:2" ht="14.45" hidden="1" x14ac:dyDescent="0.3">
      <c r="B214" s="243" t="s">
        <v>628</v>
      </c>
    </row>
    <row r="215" spans="2:2" ht="14.45" hidden="1" x14ac:dyDescent="0.3">
      <c r="B215" s="243" t="s">
        <v>72</v>
      </c>
    </row>
    <row r="216" spans="2:2" ht="14.45" hidden="1" x14ac:dyDescent="0.3">
      <c r="B216" s="243" t="s">
        <v>74</v>
      </c>
    </row>
    <row r="217" spans="2:2" ht="14.45" hidden="1" x14ac:dyDescent="0.3">
      <c r="B217" s="243" t="s">
        <v>78</v>
      </c>
    </row>
    <row r="218" spans="2:2" ht="14.45" hidden="1" x14ac:dyDescent="0.3">
      <c r="B218" s="243" t="s">
        <v>629</v>
      </c>
    </row>
    <row r="219" spans="2:2" ht="14.45" hidden="1" x14ac:dyDescent="0.3">
      <c r="B219" s="243" t="s">
        <v>630</v>
      </c>
    </row>
    <row r="220" spans="2:2" ht="14.45" hidden="1" x14ac:dyDescent="0.3">
      <c r="B220" s="243" t="s">
        <v>631</v>
      </c>
    </row>
    <row r="221" spans="2:2" ht="14.45" hidden="1" x14ac:dyDescent="0.3">
      <c r="B221" s="243" t="s">
        <v>76</v>
      </c>
    </row>
    <row r="222" spans="2:2" ht="14.45" hidden="1" x14ac:dyDescent="0.3">
      <c r="B222" s="243" t="s">
        <v>77</v>
      </c>
    </row>
    <row r="223" spans="2:2" ht="14.45" hidden="1" x14ac:dyDescent="0.3">
      <c r="B223" s="243" t="s">
        <v>80</v>
      </c>
    </row>
    <row r="224" spans="2:2" ht="14.45" hidden="1" x14ac:dyDescent="0.3">
      <c r="B224" s="243" t="s">
        <v>82</v>
      </c>
    </row>
    <row r="225" spans="2:2" ht="14.45" hidden="1" x14ac:dyDescent="0.3">
      <c r="B225" s="243" t="s">
        <v>632</v>
      </c>
    </row>
    <row r="226" spans="2:2" ht="14.45" hidden="1" x14ac:dyDescent="0.3">
      <c r="B226" s="243" t="s">
        <v>81</v>
      </c>
    </row>
    <row r="227" spans="2:2" ht="14.45" hidden="1" x14ac:dyDescent="0.3">
      <c r="B227" s="243" t="s">
        <v>83</v>
      </c>
    </row>
    <row r="228" spans="2:2" ht="14.45" hidden="1" x14ac:dyDescent="0.3">
      <c r="B228" s="243" t="s">
        <v>86</v>
      </c>
    </row>
    <row r="229" spans="2:2" ht="14.45" hidden="1" x14ac:dyDescent="0.3">
      <c r="B229" s="243" t="s">
        <v>85</v>
      </c>
    </row>
    <row r="230" spans="2:2" ht="14.45" hidden="1" x14ac:dyDescent="0.3">
      <c r="B230" s="243" t="s">
        <v>633</v>
      </c>
    </row>
    <row r="231" spans="2:2" ht="14.45" hidden="1" x14ac:dyDescent="0.3">
      <c r="B231" s="243" t="s">
        <v>92</v>
      </c>
    </row>
    <row r="232" spans="2:2" ht="14.45" hidden="1" x14ac:dyDescent="0.3">
      <c r="B232" s="243" t="s">
        <v>94</v>
      </c>
    </row>
    <row r="233" spans="2:2" ht="14.45" hidden="1" x14ac:dyDescent="0.3">
      <c r="B233" s="243" t="s">
        <v>95</v>
      </c>
    </row>
    <row r="234" spans="2:2" ht="14.45" hidden="1" x14ac:dyDescent="0.3">
      <c r="B234" s="243" t="s">
        <v>96</v>
      </c>
    </row>
    <row r="235" spans="2:2" ht="14.45" hidden="1" x14ac:dyDescent="0.3">
      <c r="B235" s="243" t="s">
        <v>634</v>
      </c>
    </row>
    <row r="236" spans="2:2" ht="14.45" hidden="1" x14ac:dyDescent="0.3">
      <c r="B236" s="243" t="s">
        <v>635</v>
      </c>
    </row>
    <row r="237" spans="2:2" ht="14.45" hidden="1" x14ac:dyDescent="0.3">
      <c r="B237" s="243" t="s">
        <v>97</v>
      </c>
    </row>
    <row r="238" spans="2:2" ht="14.45" hidden="1" x14ac:dyDescent="0.3">
      <c r="B238" s="243" t="s">
        <v>151</v>
      </c>
    </row>
    <row r="239" spans="2:2" ht="14.45" hidden="1" x14ac:dyDescent="0.3">
      <c r="B239" s="243" t="s">
        <v>636</v>
      </c>
    </row>
    <row r="240" spans="2:2" ht="28.9" hidden="1" x14ac:dyDescent="0.3">
      <c r="B240" s="243" t="s">
        <v>637</v>
      </c>
    </row>
    <row r="241" spans="2:2" ht="14.45" hidden="1" x14ac:dyDescent="0.3">
      <c r="B241" s="243" t="s">
        <v>102</v>
      </c>
    </row>
    <row r="242" spans="2:2" ht="14.45" hidden="1" x14ac:dyDescent="0.3">
      <c r="B242" s="243" t="s">
        <v>104</v>
      </c>
    </row>
    <row r="243" spans="2:2" ht="14.45" hidden="1" x14ac:dyDescent="0.3">
      <c r="B243" s="243" t="s">
        <v>638</v>
      </c>
    </row>
    <row r="244" spans="2:2" ht="14.45" hidden="1" x14ac:dyDescent="0.3">
      <c r="B244" s="243" t="s">
        <v>152</v>
      </c>
    </row>
    <row r="245" spans="2:2" ht="14.45" hidden="1" x14ac:dyDescent="0.3">
      <c r="B245" s="243" t="s">
        <v>169</v>
      </c>
    </row>
    <row r="246" spans="2:2" ht="14.45" hidden="1" x14ac:dyDescent="0.3">
      <c r="B246" s="243" t="s">
        <v>103</v>
      </c>
    </row>
    <row r="247" spans="2:2" ht="14.45" hidden="1" x14ac:dyDescent="0.3">
      <c r="B247" s="243" t="s">
        <v>107</v>
      </c>
    </row>
    <row r="248" spans="2:2" ht="14.45" hidden="1" x14ac:dyDescent="0.3">
      <c r="B248" s="243" t="s">
        <v>101</v>
      </c>
    </row>
    <row r="249" spans="2:2" ht="14.45" hidden="1" x14ac:dyDescent="0.3">
      <c r="B249" s="243" t="s">
        <v>123</v>
      </c>
    </row>
    <row r="250" spans="2:2" ht="14.45" hidden="1" x14ac:dyDescent="0.3">
      <c r="B250" s="243" t="s">
        <v>639</v>
      </c>
    </row>
    <row r="251" spans="2:2" ht="14.45" hidden="1" x14ac:dyDescent="0.3">
      <c r="B251" s="243" t="s">
        <v>109</v>
      </c>
    </row>
    <row r="252" spans="2:2" ht="14.45" hidden="1" x14ac:dyDescent="0.3">
      <c r="B252" s="243" t="s">
        <v>112</v>
      </c>
    </row>
    <row r="253" spans="2:2" ht="14.45" hidden="1" x14ac:dyDescent="0.3">
      <c r="B253" s="243" t="s">
        <v>118</v>
      </c>
    </row>
    <row r="254" spans="2:2" ht="14.45" hidden="1" x14ac:dyDescent="0.3">
      <c r="B254" s="243" t="s">
        <v>115</v>
      </c>
    </row>
    <row r="255" spans="2:2" ht="28.9" hidden="1" x14ac:dyDescent="0.3">
      <c r="B255" s="243" t="s">
        <v>640</v>
      </c>
    </row>
    <row r="256" spans="2:2" ht="14.45" hidden="1" x14ac:dyDescent="0.3">
      <c r="B256" s="243" t="s">
        <v>113</v>
      </c>
    </row>
    <row r="257" spans="2:2" ht="14.45" hidden="1" x14ac:dyDescent="0.3">
      <c r="B257" s="243" t="s">
        <v>114</v>
      </c>
    </row>
    <row r="258" spans="2:2" ht="14.45" hidden="1" x14ac:dyDescent="0.3">
      <c r="B258" s="243" t="s">
        <v>125</v>
      </c>
    </row>
    <row r="259" spans="2:2" ht="14.45" hidden="1" x14ac:dyDescent="0.3">
      <c r="B259" s="243" t="s">
        <v>122</v>
      </c>
    </row>
    <row r="260" spans="2:2" ht="14.45" hidden="1" x14ac:dyDescent="0.3">
      <c r="B260" s="243" t="s">
        <v>121</v>
      </c>
    </row>
    <row r="261" spans="2:2" ht="14.45" hidden="1" x14ac:dyDescent="0.3">
      <c r="B261" s="243" t="s">
        <v>124</v>
      </c>
    </row>
    <row r="262" spans="2:2" ht="14.45" hidden="1" x14ac:dyDescent="0.3">
      <c r="B262" s="243" t="s">
        <v>116</v>
      </c>
    </row>
    <row r="263" spans="2:2" ht="14.45" hidden="1" x14ac:dyDescent="0.3">
      <c r="B263" s="243" t="s">
        <v>117</v>
      </c>
    </row>
    <row r="264" spans="2:2" ht="14.45" hidden="1" x14ac:dyDescent="0.3">
      <c r="B264" s="243" t="s">
        <v>110</v>
      </c>
    </row>
    <row r="265" spans="2:2" ht="14.45" hidden="1" x14ac:dyDescent="0.3">
      <c r="B265" s="243" t="s">
        <v>111</v>
      </c>
    </row>
    <row r="266" spans="2:2" ht="14.45" hidden="1" x14ac:dyDescent="0.3">
      <c r="B266" s="243" t="s">
        <v>126</v>
      </c>
    </row>
    <row r="267" spans="2:2" ht="14.45" hidden="1" x14ac:dyDescent="0.3">
      <c r="B267" s="243" t="s">
        <v>132</v>
      </c>
    </row>
    <row r="268" spans="2:2" ht="14.45" hidden="1" x14ac:dyDescent="0.3">
      <c r="B268" s="243" t="s">
        <v>133</v>
      </c>
    </row>
    <row r="269" spans="2:2" ht="14.45" hidden="1" x14ac:dyDescent="0.3">
      <c r="B269" s="243" t="s">
        <v>131</v>
      </c>
    </row>
    <row r="270" spans="2:2" ht="14.45" hidden="1" x14ac:dyDescent="0.3">
      <c r="B270" s="243" t="s">
        <v>641</v>
      </c>
    </row>
    <row r="271" spans="2:2" ht="14.45" hidden="1" x14ac:dyDescent="0.3">
      <c r="B271" s="243" t="s">
        <v>128</v>
      </c>
    </row>
    <row r="272" spans="2:2" ht="14.45" hidden="1" x14ac:dyDescent="0.3">
      <c r="B272" s="243" t="s">
        <v>127</v>
      </c>
    </row>
    <row r="273" spans="2:2" ht="14.45" hidden="1" x14ac:dyDescent="0.3">
      <c r="B273" s="243" t="s">
        <v>135</v>
      </c>
    </row>
    <row r="274" spans="2:2" ht="14.45" hidden="1" x14ac:dyDescent="0.3">
      <c r="B274" s="243" t="s">
        <v>136</v>
      </c>
    </row>
    <row r="275" spans="2:2" ht="14.45" hidden="1" x14ac:dyDescent="0.3">
      <c r="B275" s="243" t="s">
        <v>138</v>
      </c>
    </row>
    <row r="276" spans="2:2" ht="14.45" hidden="1" x14ac:dyDescent="0.3">
      <c r="B276" s="243" t="s">
        <v>141</v>
      </c>
    </row>
    <row r="277" spans="2:2" ht="14.45" hidden="1" x14ac:dyDescent="0.3">
      <c r="B277" s="243" t="s">
        <v>142</v>
      </c>
    </row>
    <row r="278" spans="2:2" ht="14.45" hidden="1" x14ac:dyDescent="0.3">
      <c r="B278" s="243" t="s">
        <v>137</v>
      </c>
    </row>
    <row r="279" spans="2:2" ht="14.45" hidden="1" x14ac:dyDescent="0.3">
      <c r="B279" s="243" t="s">
        <v>139</v>
      </c>
    </row>
    <row r="280" spans="2:2" ht="14.45" hidden="1" x14ac:dyDescent="0.3">
      <c r="B280" s="243" t="s">
        <v>143</v>
      </c>
    </row>
    <row r="281" spans="2:2" ht="14.45" hidden="1" x14ac:dyDescent="0.3">
      <c r="B281" s="243" t="s">
        <v>642</v>
      </c>
    </row>
    <row r="282" spans="2:2" ht="14.45" hidden="1" x14ac:dyDescent="0.3">
      <c r="B282" s="243" t="s">
        <v>140</v>
      </c>
    </row>
    <row r="283" spans="2:2" ht="14.45" hidden="1" x14ac:dyDescent="0.3">
      <c r="B283" s="243" t="s">
        <v>148</v>
      </c>
    </row>
    <row r="284" spans="2:2" ht="14.45" hidden="1" x14ac:dyDescent="0.3">
      <c r="B284" s="243" t="s">
        <v>149</v>
      </c>
    </row>
    <row r="285" spans="2:2" ht="14.45" hidden="1" x14ac:dyDescent="0.3">
      <c r="B285" s="243" t="s">
        <v>150</v>
      </c>
    </row>
    <row r="286" spans="2:2" ht="14.45" hidden="1" x14ac:dyDescent="0.3">
      <c r="B286" s="243" t="s">
        <v>157</v>
      </c>
    </row>
    <row r="287" spans="2:2" ht="14.45" hidden="1" x14ac:dyDescent="0.3">
      <c r="B287" s="243" t="s">
        <v>170</v>
      </c>
    </row>
    <row r="288" spans="2:2" ht="14.45" hidden="1" x14ac:dyDescent="0.3">
      <c r="B288" s="243" t="s">
        <v>158</v>
      </c>
    </row>
    <row r="289" spans="2:2" ht="14.45" hidden="1" x14ac:dyDescent="0.3">
      <c r="B289" s="243" t="s">
        <v>165</v>
      </c>
    </row>
    <row r="290" spans="2:2" ht="14.45" hidden="1" x14ac:dyDescent="0.3">
      <c r="B290" s="243" t="s">
        <v>161</v>
      </c>
    </row>
    <row r="291" spans="2:2" ht="14.45" hidden="1" x14ac:dyDescent="0.3">
      <c r="B291" s="243" t="s">
        <v>63</v>
      </c>
    </row>
    <row r="292" spans="2:2" ht="14.45" hidden="1" x14ac:dyDescent="0.3">
      <c r="B292" s="243" t="s">
        <v>155</v>
      </c>
    </row>
    <row r="293" spans="2:2" ht="14.45" hidden="1" x14ac:dyDescent="0.3">
      <c r="B293" s="243" t="s">
        <v>159</v>
      </c>
    </row>
    <row r="294" spans="2:2" ht="14.45" hidden="1" x14ac:dyDescent="0.3">
      <c r="B294" s="243" t="s">
        <v>156</v>
      </c>
    </row>
    <row r="295" spans="2:2" ht="14.45" hidden="1" x14ac:dyDescent="0.3">
      <c r="B295" s="243" t="s">
        <v>171</v>
      </c>
    </row>
    <row r="296" spans="2:2" ht="14.45" hidden="1" x14ac:dyDescent="0.3">
      <c r="B296" s="243" t="s">
        <v>643</v>
      </c>
    </row>
    <row r="297" spans="2:2" ht="14.45" hidden="1" x14ac:dyDescent="0.3">
      <c r="B297" s="243" t="s">
        <v>164</v>
      </c>
    </row>
    <row r="298" spans="2:2" ht="14.45" hidden="1" x14ac:dyDescent="0.3">
      <c r="B298" s="243" t="s">
        <v>172</v>
      </c>
    </row>
    <row r="299" spans="2:2" ht="14.45" hidden="1" x14ac:dyDescent="0.3">
      <c r="B299" s="243" t="s">
        <v>160</v>
      </c>
    </row>
    <row r="300" spans="2:2" ht="14.45" hidden="1" x14ac:dyDescent="0.3">
      <c r="B300" s="243" t="s">
        <v>175</v>
      </c>
    </row>
    <row r="301" spans="2:2" ht="14.45" hidden="1" x14ac:dyDescent="0.3">
      <c r="B301" s="243" t="s">
        <v>644</v>
      </c>
    </row>
    <row r="302" spans="2:2" ht="14.45" hidden="1" x14ac:dyDescent="0.3">
      <c r="B302" s="243" t="s">
        <v>180</v>
      </c>
    </row>
    <row r="303" spans="2:2" ht="14.45" hidden="1" x14ac:dyDescent="0.3">
      <c r="B303" s="243" t="s">
        <v>177</v>
      </c>
    </row>
    <row r="304" spans="2:2" ht="14.45" hidden="1" x14ac:dyDescent="0.3">
      <c r="B304" s="243" t="s">
        <v>176</v>
      </c>
    </row>
    <row r="305" spans="2:2" ht="14.45" hidden="1" x14ac:dyDescent="0.3">
      <c r="B305" s="243" t="s">
        <v>185</v>
      </c>
    </row>
    <row r="306" spans="2:2" ht="14.45" hidden="1" x14ac:dyDescent="0.3">
      <c r="B306" s="243" t="s">
        <v>181</v>
      </c>
    </row>
    <row r="307" spans="2:2" ht="14.45" hidden="1" x14ac:dyDescent="0.3">
      <c r="B307" s="243" t="s">
        <v>182</v>
      </c>
    </row>
    <row r="308" spans="2:2" ht="14.45" hidden="1" x14ac:dyDescent="0.3">
      <c r="B308" s="243" t="s">
        <v>183</v>
      </c>
    </row>
    <row r="309" spans="2:2" ht="14.45" hidden="1" x14ac:dyDescent="0.3">
      <c r="B309" s="243" t="s">
        <v>184</v>
      </c>
    </row>
    <row r="310" spans="2:2" ht="14.45" hidden="1" x14ac:dyDescent="0.3">
      <c r="B310" s="243" t="s">
        <v>186</v>
      </c>
    </row>
    <row r="311" spans="2:2" ht="14.45" hidden="1" x14ac:dyDescent="0.3">
      <c r="B311" s="243" t="s">
        <v>645</v>
      </c>
    </row>
    <row r="312" spans="2:2" ht="14.45" hidden="1" x14ac:dyDescent="0.3">
      <c r="B312" s="243" t="s">
        <v>187</v>
      </c>
    </row>
    <row r="313" spans="2:2" ht="14.45" hidden="1" x14ac:dyDescent="0.3">
      <c r="B313" s="243" t="s">
        <v>188</v>
      </c>
    </row>
    <row r="314" spans="2:2" ht="14.45" hidden="1" x14ac:dyDescent="0.3">
      <c r="B314" s="243" t="s">
        <v>193</v>
      </c>
    </row>
    <row r="315" spans="2:2" ht="14.45" hidden="1" x14ac:dyDescent="0.3">
      <c r="B315" s="243" t="s">
        <v>194</v>
      </c>
    </row>
    <row r="316" spans="2:2" ht="14.45" hidden="1" x14ac:dyDescent="0.3">
      <c r="B316" s="243" t="s">
        <v>153</v>
      </c>
    </row>
    <row r="317" spans="2:2" ht="14.45" hidden="1" x14ac:dyDescent="0.3">
      <c r="B317" s="243" t="s">
        <v>646</v>
      </c>
    </row>
    <row r="318" spans="2:2" ht="14.45" hidden="1" x14ac:dyDescent="0.3">
      <c r="B318" s="243" t="s">
        <v>647</v>
      </c>
    </row>
    <row r="319" spans="2:2" ht="14.45" hidden="1" x14ac:dyDescent="0.3">
      <c r="B319" s="243" t="s">
        <v>195</v>
      </c>
    </row>
    <row r="320" spans="2:2" ht="14.45" hidden="1" x14ac:dyDescent="0.3">
      <c r="B320" s="243" t="s">
        <v>154</v>
      </c>
    </row>
    <row r="321" spans="2:20" ht="14.45" hidden="1" x14ac:dyDescent="0.3">
      <c r="B321" s="243" t="s">
        <v>648</v>
      </c>
    </row>
    <row r="322" spans="2:20" ht="14.45" hidden="1" x14ac:dyDescent="0.3">
      <c r="B322" s="243" t="s">
        <v>167</v>
      </c>
    </row>
    <row r="323" spans="2:20" ht="14.45" hidden="1" x14ac:dyDescent="0.3">
      <c r="B323" s="243" t="s">
        <v>199</v>
      </c>
    </row>
    <row r="324" spans="2:20" ht="14.45" hidden="1" x14ac:dyDescent="0.3">
      <c r="B324" s="243" t="s">
        <v>200</v>
      </c>
    </row>
    <row r="325" spans="2:20" ht="14.45" hidden="1" x14ac:dyDescent="0.3">
      <c r="B325" s="243" t="s">
        <v>179</v>
      </c>
    </row>
    <row r="326" spans="2:20" ht="14.45" hidden="1" x14ac:dyDescent="0.3"/>
    <row r="327" spans="2:20" hidden="1" thickBot="1" x14ac:dyDescent="0.35"/>
    <row r="328" spans="2:20" ht="15.75" thickBot="1" x14ac:dyDescent="0.3">
      <c r="B328" s="167"/>
      <c r="C328" s="167"/>
      <c r="D328" s="740" t="s">
        <v>300</v>
      </c>
      <c r="E328" s="741"/>
      <c r="F328" s="741"/>
      <c r="G328" s="742"/>
      <c r="H328" s="740" t="s">
        <v>301</v>
      </c>
      <c r="I328" s="741"/>
      <c r="J328" s="741"/>
      <c r="K328" s="742"/>
      <c r="L328" s="741" t="s">
        <v>302</v>
      </c>
      <c r="M328" s="741"/>
      <c r="N328" s="741"/>
      <c r="O328" s="741"/>
      <c r="P328" s="740" t="s">
        <v>303</v>
      </c>
      <c r="Q328" s="741"/>
      <c r="R328" s="741"/>
      <c r="S328" s="742"/>
    </row>
    <row r="329" spans="2:20" x14ac:dyDescent="0.25">
      <c r="B329" s="743" t="s">
        <v>724</v>
      </c>
      <c r="C329" s="743" t="s">
        <v>725</v>
      </c>
      <c r="D329" s="386" t="s">
        <v>726</v>
      </c>
      <c r="E329" s="386" t="s">
        <v>727</v>
      </c>
      <c r="F329" s="745" t="s">
        <v>338</v>
      </c>
      <c r="G329" s="746"/>
      <c r="H329" s="387" t="s">
        <v>728</v>
      </c>
      <c r="I329" s="386" t="s">
        <v>729</v>
      </c>
      <c r="J329" s="747" t="s">
        <v>338</v>
      </c>
      <c r="K329" s="748"/>
      <c r="L329" s="388" t="s">
        <v>728</v>
      </c>
      <c r="M329" s="389" t="s">
        <v>729</v>
      </c>
      <c r="N329" s="749" t="s">
        <v>338</v>
      </c>
      <c r="O329" s="750"/>
      <c r="P329" s="390" t="s">
        <v>730</v>
      </c>
      <c r="Q329" s="390" t="s">
        <v>731</v>
      </c>
      <c r="R329" s="751" t="s">
        <v>338</v>
      </c>
      <c r="S329" s="750"/>
    </row>
    <row r="330" spans="2:20" ht="43.15" customHeight="1" x14ac:dyDescent="0.25">
      <c r="B330" s="744"/>
      <c r="C330" s="744"/>
      <c r="D330" s="326"/>
      <c r="E330" s="327"/>
      <c r="F330" s="752"/>
      <c r="G330" s="753"/>
      <c r="H330" s="328"/>
      <c r="I330" s="329"/>
      <c r="J330" s="754"/>
      <c r="K330" s="755"/>
      <c r="L330" s="328"/>
      <c r="M330" s="329"/>
      <c r="N330" s="754"/>
      <c r="O330" s="755"/>
      <c r="P330" s="328"/>
      <c r="Q330" s="329"/>
      <c r="R330" s="754"/>
      <c r="S330" s="755"/>
      <c r="T330" s="337"/>
    </row>
    <row r="331" spans="2:20" ht="24" x14ac:dyDescent="0.25">
      <c r="B331" s="731" t="s">
        <v>732</v>
      </c>
      <c r="C331" s="731" t="s">
        <v>733</v>
      </c>
      <c r="D331" s="391" t="s">
        <v>734</v>
      </c>
      <c r="E331" s="382" t="s">
        <v>299</v>
      </c>
      <c r="F331" s="383" t="s">
        <v>322</v>
      </c>
      <c r="G331" s="392" t="s">
        <v>392</v>
      </c>
      <c r="H331" s="383" t="s">
        <v>734</v>
      </c>
      <c r="I331" s="382" t="s">
        <v>299</v>
      </c>
      <c r="J331" s="383" t="s">
        <v>322</v>
      </c>
      <c r="K331" s="392" t="s">
        <v>392</v>
      </c>
      <c r="L331" s="383" t="s">
        <v>734</v>
      </c>
      <c r="M331" s="382" t="s">
        <v>299</v>
      </c>
      <c r="N331" s="383" t="s">
        <v>322</v>
      </c>
      <c r="O331" s="392" t="s">
        <v>392</v>
      </c>
      <c r="P331" s="383" t="s">
        <v>734</v>
      </c>
      <c r="Q331" s="382" t="s">
        <v>299</v>
      </c>
      <c r="R331" s="383" t="s">
        <v>322</v>
      </c>
      <c r="S331" s="392" t="s">
        <v>392</v>
      </c>
    </row>
    <row r="332" spans="2:20" ht="28.15" customHeight="1" x14ac:dyDescent="0.25">
      <c r="B332" s="732"/>
      <c r="C332" s="733"/>
      <c r="D332" s="321"/>
      <c r="E332" s="330"/>
      <c r="F332" s="315"/>
      <c r="G332" s="331"/>
      <c r="H332" s="323"/>
      <c r="I332" s="332"/>
      <c r="J332" s="323"/>
      <c r="K332" s="325"/>
      <c r="L332" s="323"/>
      <c r="M332" s="332"/>
      <c r="N332" s="323"/>
      <c r="O332" s="325"/>
      <c r="P332" s="323"/>
      <c r="Q332" s="332"/>
      <c r="R332" s="323"/>
      <c r="S332" s="325"/>
    </row>
    <row r="333" spans="2:20" x14ac:dyDescent="0.25">
      <c r="B333" s="732"/>
      <c r="C333" s="731" t="s">
        <v>752</v>
      </c>
      <c r="D333" s="383" t="s">
        <v>735</v>
      </c>
      <c r="E333" s="734" t="s">
        <v>338</v>
      </c>
      <c r="F333" s="735"/>
      <c r="G333" s="392" t="s">
        <v>392</v>
      </c>
      <c r="H333" s="383" t="s">
        <v>735</v>
      </c>
      <c r="I333" s="734" t="s">
        <v>338</v>
      </c>
      <c r="J333" s="735"/>
      <c r="K333" s="392" t="s">
        <v>392</v>
      </c>
      <c r="L333" s="383" t="s">
        <v>735</v>
      </c>
      <c r="M333" s="734" t="s">
        <v>722</v>
      </c>
      <c r="N333" s="735"/>
      <c r="O333" s="392" t="s">
        <v>392</v>
      </c>
      <c r="P333" s="383" t="s">
        <v>735</v>
      </c>
      <c r="Q333" s="734" t="s">
        <v>722</v>
      </c>
      <c r="R333" s="735"/>
      <c r="S333" s="392" t="s">
        <v>392</v>
      </c>
    </row>
    <row r="334" spans="2:20" ht="37.5" customHeight="1" x14ac:dyDescent="0.25">
      <c r="B334" s="733"/>
      <c r="C334" s="733"/>
      <c r="D334" s="333"/>
      <c r="E334" s="736"/>
      <c r="F334" s="737"/>
      <c r="G334" s="334"/>
      <c r="H334" s="335"/>
      <c r="I334" s="738"/>
      <c r="J334" s="739"/>
      <c r="K334" s="336"/>
      <c r="L334" s="335"/>
      <c r="M334" s="738"/>
      <c r="N334" s="739"/>
      <c r="O334" s="336"/>
      <c r="P334" s="335"/>
      <c r="Q334" s="738"/>
      <c r="R334" s="739"/>
      <c r="S334" s="336"/>
    </row>
  </sheetData>
  <dataConsolidate/>
  <mergeCells count="398">
    <mergeCell ref="J73:K73"/>
    <mergeCell ref="J74:K74"/>
    <mergeCell ref="N73:O73"/>
    <mergeCell ref="N74:O74"/>
    <mergeCell ref="R73:S73"/>
    <mergeCell ref="R74:S74"/>
    <mergeCell ref="I119:J119"/>
    <mergeCell ref="I120:J120"/>
    <mergeCell ref="M119:N119"/>
    <mergeCell ref="M120:N120"/>
    <mergeCell ref="R120:S120"/>
    <mergeCell ref="R119:S119"/>
    <mergeCell ref="P106:S106"/>
    <mergeCell ref="Q103:Q104"/>
    <mergeCell ref="R103:R104"/>
    <mergeCell ref="N100:N101"/>
    <mergeCell ref="O100:O101"/>
    <mergeCell ref="P100:P101"/>
    <mergeCell ref="Q100:Q101"/>
    <mergeCell ref="R100:R101"/>
    <mergeCell ref="R107:S107"/>
    <mergeCell ref="R108:S108"/>
    <mergeCell ref="S103:S104"/>
    <mergeCell ref="L103:L104"/>
    <mergeCell ref="C2:G2"/>
    <mergeCell ref="B6:G6"/>
    <mergeCell ref="B7:G7"/>
    <mergeCell ref="B8:G8"/>
    <mergeCell ref="C3:G3"/>
    <mergeCell ref="M134:N134"/>
    <mergeCell ref="Q134:R134"/>
    <mergeCell ref="C133:C134"/>
    <mergeCell ref="E133:F133"/>
    <mergeCell ref="I133:J133"/>
    <mergeCell ref="M133:N133"/>
    <mergeCell ref="Q133:R133"/>
    <mergeCell ref="E134:F134"/>
    <mergeCell ref="I134:J134"/>
    <mergeCell ref="P129:S129"/>
    <mergeCell ref="D130:G130"/>
    <mergeCell ref="H130:K130"/>
    <mergeCell ref="L130:O130"/>
    <mergeCell ref="P130:S130"/>
    <mergeCell ref="B131:B134"/>
    <mergeCell ref="C131:C132"/>
    <mergeCell ref="B129:B130"/>
    <mergeCell ref="C129:C130"/>
    <mergeCell ref="D129:G129"/>
    <mergeCell ref="H129:K129"/>
    <mergeCell ref="L129:O129"/>
    <mergeCell ref="B117:B126"/>
    <mergeCell ref="C117:C118"/>
    <mergeCell ref="C119:C126"/>
    <mergeCell ref="E119:F119"/>
    <mergeCell ref="E120:F120"/>
    <mergeCell ref="E121:F121"/>
    <mergeCell ref="E122:F122"/>
    <mergeCell ref="E123:F123"/>
    <mergeCell ref="E124:F124"/>
    <mergeCell ref="E125:F125"/>
    <mergeCell ref="I121:J121"/>
    <mergeCell ref="I122:J122"/>
    <mergeCell ref="I123:J123"/>
    <mergeCell ref="I124:J124"/>
    <mergeCell ref="I125:J125"/>
    <mergeCell ref="I126:J126"/>
    <mergeCell ref="M121:N121"/>
    <mergeCell ref="M122:N122"/>
    <mergeCell ref="M123:N123"/>
    <mergeCell ref="E126:F126"/>
    <mergeCell ref="D128:G128"/>
    <mergeCell ref="H128:K128"/>
    <mergeCell ref="L128:O128"/>
    <mergeCell ref="P128:S128"/>
    <mergeCell ref="M124:N124"/>
    <mergeCell ref="M125:N125"/>
    <mergeCell ref="M126:N126"/>
    <mergeCell ref="R121:S121"/>
    <mergeCell ref="R122:S122"/>
    <mergeCell ref="R123:S123"/>
    <mergeCell ref="R124:S124"/>
    <mergeCell ref="R125:S125"/>
    <mergeCell ref="R126:S126"/>
    <mergeCell ref="B107:B116"/>
    <mergeCell ref="C107:C108"/>
    <mergeCell ref="F107:G107"/>
    <mergeCell ref="J107:K107"/>
    <mergeCell ref="N107:O107"/>
    <mergeCell ref="M103:M104"/>
    <mergeCell ref="N103:N104"/>
    <mergeCell ref="O103:O104"/>
    <mergeCell ref="P103:P104"/>
    <mergeCell ref="F108:G108"/>
    <mergeCell ref="J108:K108"/>
    <mergeCell ref="N108:O108"/>
    <mergeCell ref="C109:C116"/>
    <mergeCell ref="D106:G106"/>
    <mergeCell ref="H106:K106"/>
    <mergeCell ref="L106:O106"/>
    <mergeCell ref="D103:D104"/>
    <mergeCell ref="E103:E104"/>
    <mergeCell ref="F103:F104"/>
    <mergeCell ref="G103:G104"/>
    <mergeCell ref="H103:H104"/>
    <mergeCell ref="I103:I104"/>
    <mergeCell ref="J103:J104"/>
    <mergeCell ref="K103:K104"/>
    <mergeCell ref="G94:G95"/>
    <mergeCell ref="H94:H95"/>
    <mergeCell ref="I94:I95"/>
    <mergeCell ref="J94:J95"/>
    <mergeCell ref="K94:K95"/>
    <mergeCell ref="L94:L95"/>
    <mergeCell ref="S97:S98"/>
    <mergeCell ref="D100:D101"/>
    <mergeCell ref="E100:E101"/>
    <mergeCell ref="F100:F101"/>
    <mergeCell ref="G100:G101"/>
    <mergeCell ref="H100:H101"/>
    <mergeCell ref="I100:I101"/>
    <mergeCell ref="J100:J101"/>
    <mergeCell ref="K100:K101"/>
    <mergeCell ref="L100:L101"/>
    <mergeCell ref="M97:M98"/>
    <mergeCell ref="N97:N98"/>
    <mergeCell ref="O97:O98"/>
    <mergeCell ref="P97:P98"/>
    <mergeCell ref="Q97:Q98"/>
    <mergeCell ref="R97:R98"/>
    <mergeCell ref="S100:S101"/>
    <mergeCell ref="M100:M101"/>
    <mergeCell ref="B93:B104"/>
    <mergeCell ref="C93:C104"/>
    <mergeCell ref="D94:D95"/>
    <mergeCell ref="E94:E95"/>
    <mergeCell ref="F94:F95"/>
    <mergeCell ref="D90:G90"/>
    <mergeCell ref="H90:K90"/>
    <mergeCell ref="L90:O90"/>
    <mergeCell ref="S94:S95"/>
    <mergeCell ref="D97:D98"/>
    <mergeCell ref="E97:E98"/>
    <mergeCell ref="F97:F98"/>
    <mergeCell ref="G97:G98"/>
    <mergeCell ref="H97:H98"/>
    <mergeCell ref="I97:I98"/>
    <mergeCell ref="J97:J98"/>
    <mergeCell ref="K97:K98"/>
    <mergeCell ref="L97:L98"/>
    <mergeCell ref="M94:M95"/>
    <mergeCell ref="N94:N95"/>
    <mergeCell ref="O94:O95"/>
    <mergeCell ref="P94:P95"/>
    <mergeCell ref="Q94:Q95"/>
    <mergeCell ref="R94:R95"/>
    <mergeCell ref="P90:S90"/>
    <mergeCell ref="B91:B92"/>
    <mergeCell ref="C91:C92"/>
    <mergeCell ref="D91:E91"/>
    <mergeCell ref="H91:I91"/>
    <mergeCell ref="L91:M91"/>
    <mergeCell ref="P91:Q91"/>
    <mergeCell ref="E87:F87"/>
    <mergeCell ref="I87:J87"/>
    <mergeCell ref="M87:N87"/>
    <mergeCell ref="Q87:R87"/>
    <mergeCell ref="E88:F88"/>
    <mergeCell ref="I88:J88"/>
    <mergeCell ref="M88:N88"/>
    <mergeCell ref="Q88:R88"/>
    <mergeCell ref="D92:E92"/>
    <mergeCell ref="B82:B88"/>
    <mergeCell ref="C82:C88"/>
    <mergeCell ref="E82:F82"/>
    <mergeCell ref="I82:J82"/>
    <mergeCell ref="M82:N82"/>
    <mergeCell ref="Q82:R82"/>
    <mergeCell ref="E83:F83"/>
    <mergeCell ref="E85:F85"/>
    <mergeCell ref="I85:J85"/>
    <mergeCell ref="M85:N85"/>
    <mergeCell ref="Q85:R85"/>
    <mergeCell ref="E86:F86"/>
    <mergeCell ref="I86:J86"/>
    <mergeCell ref="M86:N86"/>
    <mergeCell ref="Q86:R86"/>
    <mergeCell ref="I83:J83"/>
    <mergeCell ref="M83:N83"/>
    <mergeCell ref="Q83:R83"/>
    <mergeCell ref="E84:F84"/>
    <mergeCell ref="I84:J84"/>
    <mergeCell ref="M84:N84"/>
    <mergeCell ref="Q84:R84"/>
    <mergeCell ref="N77:O77"/>
    <mergeCell ref="R77:S77"/>
    <mergeCell ref="F78:G78"/>
    <mergeCell ref="J78:K78"/>
    <mergeCell ref="N78:O78"/>
    <mergeCell ref="R78:S78"/>
    <mergeCell ref="J81:K81"/>
    <mergeCell ref="N81:O81"/>
    <mergeCell ref="R81:S81"/>
    <mergeCell ref="J75:K75"/>
    <mergeCell ref="N75:O75"/>
    <mergeCell ref="R75:S75"/>
    <mergeCell ref="F76:G76"/>
    <mergeCell ref="J76:K76"/>
    <mergeCell ref="N76:O76"/>
    <mergeCell ref="R76:S76"/>
    <mergeCell ref="B73:B81"/>
    <mergeCell ref="C73:C74"/>
    <mergeCell ref="F73:G73"/>
    <mergeCell ref="F74:G74"/>
    <mergeCell ref="C75:C81"/>
    <mergeCell ref="F75:G75"/>
    <mergeCell ref="F77:G77"/>
    <mergeCell ref="F79:G79"/>
    <mergeCell ref="F81:G81"/>
    <mergeCell ref="J79:K79"/>
    <mergeCell ref="N79:O79"/>
    <mergeCell ref="R79:S79"/>
    <mergeCell ref="F80:G80"/>
    <mergeCell ref="J80:K80"/>
    <mergeCell ref="N80:O80"/>
    <mergeCell ref="R80:S80"/>
    <mergeCell ref="J77:K77"/>
    <mergeCell ref="N67:O67"/>
    <mergeCell ref="R67:S67"/>
    <mergeCell ref="D72:G72"/>
    <mergeCell ref="H72:K72"/>
    <mergeCell ref="L72:O72"/>
    <mergeCell ref="P72:S72"/>
    <mergeCell ref="P65:Q65"/>
    <mergeCell ref="R65:S65"/>
    <mergeCell ref="B66:B67"/>
    <mergeCell ref="C66:C67"/>
    <mergeCell ref="F66:G66"/>
    <mergeCell ref="J66:K66"/>
    <mergeCell ref="N66:O66"/>
    <mergeCell ref="R66:S66"/>
    <mergeCell ref="F67:G67"/>
    <mergeCell ref="J67:K67"/>
    <mergeCell ref="B64:B65"/>
    <mergeCell ref="C64:C65"/>
    <mergeCell ref="D65:E65"/>
    <mergeCell ref="F65:G65"/>
    <mergeCell ref="H65:I65"/>
    <mergeCell ref="J65:K65"/>
    <mergeCell ref="L65:M65"/>
    <mergeCell ref="N65:O65"/>
    <mergeCell ref="D64:E64"/>
    <mergeCell ref="F64:G64"/>
    <mergeCell ref="H64:I64"/>
    <mergeCell ref="J64:K64"/>
    <mergeCell ref="C58:C59"/>
    <mergeCell ref="D63:G63"/>
    <mergeCell ref="H63:K63"/>
    <mergeCell ref="L63:O63"/>
    <mergeCell ref="P63:S63"/>
    <mergeCell ref="L64:M64"/>
    <mergeCell ref="N64:O64"/>
    <mergeCell ref="P64:Q64"/>
    <mergeCell ref="R64:S64"/>
    <mergeCell ref="N54:N55"/>
    <mergeCell ref="O54:O55"/>
    <mergeCell ref="R54:R55"/>
    <mergeCell ref="S54:S55"/>
    <mergeCell ref="B56:B59"/>
    <mergeCell ref="C56:C57"/>
    <mergeCell ref="F56:G56"/>
    <mergeCell ref="J56:K56"/>
    <mergeCell ref="N56:O56"/>
    <mergeCell ref="R56:S56"/>
    <mergeCell ref="B53:B55"/>
    <mergeCell ref="C53:C55"/>
    <mergeCell ref="D53:E53"/>
    <mergeCell ref="H53:I53"/>
    <mergeCell ref="L53:M53"/>
    <mergeCell ref="P53:Q53"/>
    <mergeCell ref="F54:F55"/>
    <mergeCell ref="G54:G55"/>
    <mergeCell ref="J54:J55"/>
    <mergeCell ref="K54:K55"/>
    <mergeCell ref="F57:G57"/>
    <mergeCell ref="J57:K57"/>
    <mergeCell ref="N57:O57"/>
    <mergeCell ref="R57:S57"/>
    <mergeCell ref="L46:L47"/>
    <mergeCell ref="M46:M47"/>
    <mergeCell ref="P46:P47"/>
    <mergeCell ref="Q46:Q47"/>
    <mergeCell ref="P49:P50"/>
    <mergeCell ref="Q49:Q50"/>
    <mergeCell ref="D52:G52"/>
    <mergeCell ref="H52:K52"/>
    <mergeCell ref="L52:O52"/>
    <mergeCell ref="P52:S52"/>
    <mergeCell ref="D49:D50"/>
    <mergeCell ref="E49:E50"/>
    <mergeCell ref="H49:H50"/>
    <mergeCell ref="I49:I50"/>
    <mergeCell ref="L49:L50"/>
    <mergeCell ref="M49:M50"/>
    <mergeCell ref="D46:D47"/>
    <mergeCell ref="E46:E47"/>
    <mergeCell ref="H46:H47"/>
    <mergeCell ref="I46:I47"/>
    <mergeCell ref="B26:B28"/>
    <mergeCell ref="C26:C28"/>
    <mergeCell ref="D26:E26"/>
    <mergeCell ref="H26:I26"/>
    <mergeCell ref="L40:L41"/>
    <mergeCell ref="M40:M41"/>
    <mergeCell ref="P40:P41"/>
    <mergeCell ref="Q40:Q41"/>
    <mergeCell ref="D43:D44"/>
    <mergeCell ref="E43:E44"/>
    <mergeCell ref="H43:H44"/>
    <mergeCell ref="I43:I44"/>
    <mergeCell ref="L43:L44"/>
    <mergeCell ref="M43:M44"/>
    <mergeCell ref="P43:P44"/>
    <mergeCell ref="Q43:Q44"/>
    <mergeCell ref="D40:D41"/>
    <mergeCell ref="E40:E41"/>
    <mergeCell ref="H40:H41"/>
    <mergeCell ref="I40:I41"/>
    <mergeCell ref="F27:F28"/>
    <mergeCell ref="G27:G28"/>
    <mergeCell ref="J27:J28"/>
    <mergeCell ref="B60:B61"/>
    <mergeCell ref="C60:C61"/>
    <mergeCell ref="B10:C10"/>
    <mergeCell ref="D19:G19"/>
    <mergeCell ref="H19:K19"/>
    <mergeCell ref="L19:O19"/>
    <mergeCell ref="P19:S19"/>
    <mergeCell ref="B20:B23"/>
    <mergeCell ref="C20:C23"/>
    <mergeCell ref="D25:G25"/>
    <mergeCell ref="H25:K25"/>
    <mergeCell ref="L25:O25"/>
    <mergeCell ref="P25:S25"/>
    <mergeCell ref="L26:M26"/>
    <mergeCell ref="P26:Q26"/>
    <mergeCell ref="R27:R28"/>
    <mergeCell ref="S27:S28"/>
    <mergeCell ref="B29:B38"/>
    <mergeCell ref="C29:C38"/>
    <mergeCell ref="K27:K28"/>
    <mergeCell ref="N27:N28"/>
    <mergeCell ref="O27:O28"/>
    <mergeCell ref="B39:B50"/>
    <mergeCell ref="C39:C50"/>
    <mergeCell ref="B68:B71"/>
    <mergeCell ref="C68:C69"/>
    <mergeCell ref="F68:G68"/>
    <mergeCell ref="J68:K68"/>
    <mergeCell ref="N68:O68"/>
    <mergeCell ref="R68:S68"/>
    <mergeCell ref="F69:G69"/>
    <mergeCell ref="J69:K69"/>
    <mergeCell ref="N69:O69"/>
    <mergeCell ref="R69:S69"/>
    <mergeCell ref="C70:C71"/>
    <mergeCell ref="F70:G70"/>
    <mergeCell ref="J70:K70"/>
    <mergeCell ref="N70:O70"/>
    <mergeCell ref="R70:S70"/>
    <mergeCell ref="F71:G71"/>
    <mergeCell ref="J71:K71"/>
    <mergeCell ref="N71:O71"/>
    <mergeCell ref="R71:S71"/>
    <mergeCell ref="D328:G328"/>
    <mergeCell ref="H328:K328"/>
    <mergeCell ref="L328:O328"/>
    <mergeCell ref="P328:S328"/>
    <mergeCell ref="B329:B330"/>
    <mergeCell ref="C329:C330"/>
    <mergeCell ref="F329:G329"/>
    <mergeCell ref="J329:K329"/>
    <mergeCell ref="N329:O329"/>
    <mergeCell ref="R329:S329"/>
    <mergeCell ref="F330:G330"/>
    <mergeCell ref="J330:K330"/>
    <mergeCell ref="R330:S330"/>
    <mergeCell ref="N330:O330"/>
    <mergeCell ref="B331:B334"/>
    <mergeCell ref="C331:C332"/>
    <mergeCell ref="C333:C334"/>
    <mergeCell ref="E333:F333"/>
    <mergeCell ref="I333:J333"/>
    <mergeCell ref="M333:N333"/>
    <mergeCell ref="Q333:R333"/>
    <mergeCell ref="E334:F334"/>
    <mergeCell ref="I334:J334"/>
    <mergeCell ref="M334:N334"/>
    <mergeCell ref="Q334:R334"/>
  </mergeCells>
  <conditionalFormatting sqref="E141">
    <cfRule type="iconSet" priority="1">
      <iconSet iconSet="4ArrowsGray">
        <cfvo type="percent" val="0"/>
        <cfvo type="percent" val="25"/>
        <cfvo type="percent" val="50"/>
        <cfvo type="percent" val="75"/>
      </iconSet>
    </cfRule>
  </conditionalFormatting>
  <dataValidations xWindow="633" yWindow="580" count="92">
    <dataValidation type="list" allowBlank="1" showInputMessage="1" showErrorMessage="1" prompt="Select type of policy" sqref="G132" xr:uid="{00000000-0002-0000-0900-000000000000}">
      <formula1>$H$169:$H$190</formula1>
    </dataValidation>
    <dataValidation type="list" allowBlank="1" showInputMessage="1" showErrorMessage="1" prompt="Select type of assets" sqref="E118 I118 M118 Q118" xr:uid="{00000000-0002-0000-0900-000001000000}">
      <formula1>$L$145:$L$151</formula1>
    </dataValidation>
    <dataValidation type="whole" allowBlank="1" showInputMessage="1" showErrorMessage="1" error="Please enter a number here" prompt="Enter No. of development strategies" sqref="D134 H134 L134 P134" xr:uid="{00000000-0002-0000-0900-000002000000}">
      <formula1>0</formula1>
      <formula2>999999999</formula2>
    </dataValidation>
    <dataValidation type="whole" allowBlank="1" showInputMessage="1" showErrorMessage="1" error="Please enter a number" prompt="Enter No. of policy introduced or adjusted" sqref="D132 H132 L132 P132" xr:uid="{00000000-0002-0000-0900-000003000000}">
      <formula1>0</formula1>
      <formula2>999999999999</formula2>
    </dataValidation>
    <dataValidation type="decimal" allowBlank="1" showInputMessage="1" showErrorMessage="1" error="Please enter a number" prompt="Enter income level of households" sqref="O126 G126 K126 G120 G122 G124 K120 K122 K124 O120 O122 O124" xr:uid="{00000000-0002-0000-0900-000004000000}">
      <formula1>0</formula1>
      <formula2>9999999999999</formula2>
    </dataValidation>
    <dataValidation type="whole" allowBlank="1" showInputMessage="1" showErrorMessage="1" prompt="Enter number of households" sqref="L126 D126 H126 D120 D122 D124 H120 H122 H124 L120 L122 L124 P120 P122 P124 P126" xr:uid="{00000000-0002-0000-0900-000005000000}">
      <formula1>0</formula1>
      <formula2>999999999999</formula2>
    </dataValidation>
    <dataValidation type="whole" allowBlank="1" showInputMessage="1" showErrorMessage="1" prompt="Enter number of assets" sqref="D118 P118 L118 H118" xr:uid="{00000000-0002-0000-0900-000006000000}">
      <formula1>0</formula1>
      <formula2>9999999999999</formula2>
    </dataValidation>
    <dataValidation type="whole" allowBlank="1" showInputMessage="1" showErrorMessage="1" error="Please enter a number here" prompt="Please enter the No. of targeted households" sqref="D108 L116 H108 D116 H116 L108 P108 D110 D112 D114 H110 H112 H114 L110 L112 L114 P110 P112 P114 P116" xr:uid="{00000000-0002-0000-0900-000007000000}">
      <formula1>0</formula1>
      <formula2>999999999999999</formula2>
    </dataValidation>
    <dataValidation type="whole" operator="greaterThan" allowBlank="1" showInputMessage="1" showErrorMessage="1" error="You need to enter a quantitative value greater than 0_x000a_" prompt="Enter total number of assets or ecosystem projected/rehabilitated" sqref="E94:E95 E97:E98 E100:E101 E103:E104 I94:I95 M97:M98 I97:I98 I100:I101 I103:I104 M103:M104 M100:M101 M94:M95 Q94:Q95 Q97:Q98 Q100:Q101 Q103:Q104" xr:uid="{00000000-0002-0000-0900-000008000000}">
      <formula1>0</formula1>
    </dataValidation>
    <dataValidation type="whole" allowBlank="1" showInputMessage="1" showErrorMessage="1" error="Please enter a number here" prompt="Please enter a number" sqref="D83:D88 H83:H88 L83:L88 P83:P88" xr:uid="{00000000-0002-0000-0900-000009000000}">
      <formula1>0</formula1>
      <formula2>9999999999999990</formula2>
    </dataValidation>
    <dataValidation type="decimal" allowBlank="1" showInputMessage="1" showErrorMessage="1" errorTitle="Invalid data" error="Please enter a number" prompt="Please enter a number here" sqref="D71 I54 D67 H67 L67 P67 H69 L69 P69 D69 H71 L71 P71 E54" xr:uid="{00000000-0002-0000-0900-00000A000000}">
      <formula1>0</formula1>
      <formula2>9999999999</formula2>
    </dataValidation>
    <dataValidation type="decimal" allowBlank="1" showInputMessage="1" showErrorMessage="1" errorTitle="Invalid data" error="Please enter a number" prompt="Enter total number of staff trained" sqref="D57" xr:uid="{00000000-0002-0000-0900-00000B000000}">
      <formula1>0</formula1>
      <formula2>9999999999</formula2>
    </dataValidation>
    <dataValidation type="decimal" allowBlank="1" showInputMessage="1" showErrorMessage="1" errorTitle="Invalid data" error="Please enter a number" sqref="Q54 P57 L57 H57 M54" xr:uid="{00000000-0002-0000-0900-00000C000000}">
      <formula1>0</formula1>
      <formula2>9999999999</formula2>
    </dataValidation>
    <dataValidation type="decimal" allowBlank="1" showInputMessage="1" showErrorMessage="1" errorTitle="Invalid data" error="Please enter a number" prompt="Enter the number of municipalities covered by the Early Warning System" sqref="G41 G44 G47 G50 K41 K44 K47 K50 O41 O44 O47 O50 S41 S44 S47 S50" xr:uid="{00000000-0002-0000-0900-00000D000000}">
      <formula1>0</formula1>
      <formula2>9999999</formula2>
    </dataValidation>
    <dataValidation type="list" allowBlank="1" showInputMessage="1" showErrorMessage="1" error="Select from the drop-down list" prompt="Select the geographical coverage of the Early Warning System" sqref="G40 G43 G46 G49 K40 K43 K46 K49 O40 O43 O46 O49 S40 S43 S46 S49" xr:uid="{00000000-0002-0000-0900-00000E000000}">
      <formula1>$D$156:$D$158</formula1>
    </dataValidation>
    <dataValidation type="decimal" allowBlank="1" showInputMessage="1" showErrorMessage="1" errorTitle="Invalid data" error="Please enter a number here" prompt="Enter the number of adopted Early Warning Systems" sqref="D40:D41 D43:D44 D46:D47 D49:D50 H40:H41 H43:H44 H46:H47 H49:H50 L40:L41 L43:L44 L46:L47 L49:L50 P40:P41 P43:P44 P46:P47 P49:P50" xr:uid="{00000000-0002-0000-0900-00000F000000}">
      <formula1>0</formula1>
      <formula2>9999999999</formula2>
    </dataValidation>
    <dataValidation type="list" allowBlank="1" showInputMessage="1" showErrorMessage="1" prompt="Select income source" sqref="E120:F120 E126:F126 E124:F124 E122:F122 I120 M120 R120 I122 I124 I126 M122 M124 M126 R122 R124 R126" xr:uid="{00000000-0002-0000-0900-000010000000}">
      <formula1>$K$144:$K$158</formula1>
    </dataValidation>
    <dataValidation type="list" allowBlank="1" showInputMessage="1" showErrorMessage="1" prompt="Please select the alternate source" sqref="G116 O116 G110 K116 G112 G114 K110 K112 K114 O110 O112 O114 S110 S112 S114 S116" xr:uid="{00000000-0002-0000-0900-000011000000}">
      <formula1>$K$144:$K$158</formula1>
    </dataValidation>
    <dataValidation type="list" allowBlank="1" showInputMessage="1" showErrorMessage="1" prompt="Select % increase in income level" sqref="F116 N116 F110 J116 F112 F114 J110 J112 J114 N110 N112 N114 R110 R112 R114 R116" xr:uid="{00000000-0002-0000-0900-000012000000}">
      <formula1>$E$173:$E$181</formula1>
    </dataValidation>
    <dataValidation type="list" allowBlank="1" showInputMessage="1" showErrorMessage="1" prompt="Select type of natural assets protected or rehabilitated" sqref="D94:D95 P94:P95 L94:L95 P103:P104 P100:P101 P97:P98 L103:L104 L100:L101 L97:L98 H103:H104 H100:H101 H97:H98 H94:H95 D103:D104 D100:D101 D97:D98" xr:uid="{00000000-0002-0000-0900-000013000000}">
      <formula1>$C$171:$C$178</formula1>
    </dataValidation>
    <dataValidation type="list" allowBlank="1" showInputMessage="1" showErrorMessage="1" prompt="Enter the unit and type of the natural asset of ecosystem restored" sqref="F94:F95 J94:J95 N94:N95 F97:F98 F100:F101 F103:F104 N103:N104 N100:N101 N97:N98 J103:J104 J100:J101 J97:J98" xr:uid="{00000000-0002-0000-0900-000014000000}">
      <formula1>$C$165:$C$168</formula1>
    </dataValidation>
    <dataValidation type="list" allowBlank="1" showInputMessage="1" showErrorMessage="1" prompt="Select targeted asset" sqref="E76:E81 Q76:Q81 M76:M81 I76:I81" xr:uid="{00000000-0002-0000-0900-000015000000}">
      <formula1>$J$170:$J$171</formula1>
    </dataValidation>
    <dataValidation type="list" allowBlank="1" showInputMessage="1" showErrorMessage="1" error="Select from the drop-down list" prompt="Select category of early warning systems_x000a__x000a_" sqref="E40:E41 M40:M41 M43:M44 M49:M50 I40:I41 I43:I44 I49:I50 E43:E44 M46:M47 I46:I47 E49:E50 E46:E47 Q40:Q41 Q43:Q44 Q49:Q50 Q46:Q47" xr:uid="{00000000-0002-0000-0900-000016000000}">
      <formula1>$D$168:$D$171</formula1>
    </dataValidation>
    <dataValidation type="list" allowBlank="1" showInputMessage="1" showErrorMessage="1" prompt="Select status" sqref="O38 K38 G36 G30 G32 G34 G38 K30 K32 K34 K36 O30 O32 O34 O36 S30 S32 S34 S36 S38" xr:uid="{00000000-0002-0000-0900-000017000000}">
      <formula1>$E$168:$E$170</formula1>
    </dataValidation>
    <dataValidation type="list" allowBlank="1" showInputMessage="1" showErrorMessage="1" sqref="E147:E148" xr:uid="{00000000-0002-0000-0900-000018000000}">
      <formula1>$D$16:$D$18</formula1>
    </dataValidation>
    <dataValidation type="list" allowBlank="1" showInputMessage="1" showErrorMessage="1" prompt="Select effectiveness" sqref="G134 K134 O134 S134" xr:uid="{00000000-0002-0000-0900-000019000000}">
      <formula1>$K$160:$K$164</formula1>
    </dataValidation>
    <dataValidation type="list" allowBlank="1" showInputMessage="1" showErrorMessage="1" prompt="Select a sector" sqref="F65:G65 J65:K65 N65:O65 R65:S65" xr:uid="{00000000-0002-0000-0900-00001A000000}">
      <formula1>$J$151:$J$159</formula1>
    </dataValidation>
    <dataValidation type="decimal" allowBlank="1" showInputMessage="1" showErrorMessage="1" errorTitle="Invalid data" error="Please enter a number between 0 and 9999999" prompt="Enter a number here" sqref="Q27 I21:K21 E21:G21 Q21:S21 M27 I27 M21:O21 E27" xr:uid="{00000000-0002-0000-0900-00001B000000}">
      <formula1>0</formula1>
      <formula2>99999999999</formula2>
    </dataValidation>
    <dataValidation type="decimal" allowBlank="1" showInputMessage="1" showErrorMessage="1" errorTitle="Invalid data" error="Enter a percentage between 0 and 100" prompt="Enter a percentage (between 0 and 100)" sqref="N22:O23 F22:G23 R22:S23 J22:K23" xr:uid="{00000000-0002-0000-0900-00001C000000}">
      <formula1>0</formula1>
      <formula2>100</formula2>
    </dataValidation>
    <dataValidation type="decimal" allowBlank="1" showInputMessage="1" showErrorMessage="1" errorTitle="Invalid data" error="Please enter a number between 0 and 100" prompt="Enter a percentage between 0 and 100" sqref="P65:Q65 E67 E22:E23 M22:M23 M28 I28 Q22:Q23 I22:I23 E28 E108 I55 M55 M57 I57 Q28 E55 Q57 I67 M67 Q67 Q108 M116 I116 M108 I108 E116 Q55 D65:E65 E110 E112 E114 I110 I112 I114 M110 M112 M114 Q110 Q112 Q114 Q116 H65:I65 L65:M65 E57" xr:uid="{00000000-0002-0000-0900-00001D000000}">
      <formula1>0</formula1>
      <formula2>100</formula2>
    </dataValidation>
    <dataValidation type="list" allowBlank="1" showInputMessage="1" showErrorMessage="1" prompt="Select type of policy" sqref="S132 K132 O132" xr:uid="{00000000-0002-0000-0900-00001E000000}">
      <formula1>policy</formula1>
    </dataValidation>
    <dataValidation type="list" allowBlank="1" showInputMessage="1" showErrorMessage="1" prompt="Select income source" sqref="Q120 Q124 Q126 Q122" xr:uid="{00000000-0002-0000-0900-00001F000000}">
      <formula1>incomesource</formula1>
    </dataValidation>
    <dataValidation type="list" allowBlank="1" showInputMessage="1" showErrorMessage="1" prompt="Select the effectiveness of protection/rehabilitation" sqref="S103 S97 S100 S94" xr:uid="{00000000-0002-0000-0900-000020000000}">
      <formula1>effectiveness</formula1>
    </dataValidation>
    <dataValidation type="list" allowBlank="1" showInputMessage="1" showErrorMessage="1" prompt="Select programme/sector" sqref="F92 J92 N92 R92" xr:uid="{00000000-0002-0000-0900-000021000000}">
      <formula1>$J$151:$J$159</formula1>
    </dataValidation>
    <dataValidation type="list" allowBlank="1" showInputMessage="1" showErrorMessage="1" prompt="Select level of improvements" sqref="I92 M92 Q92" xr:uid="{00000000-0002-0000-0900-000022000000}">
      <formula1>effectiveness</formula1>
    </dataValidation>
    <dataValidation type="list" allowBlank="1" showInputMessage="1" showErrorMessage="1" prompt="Select changes in asset" sqref="F76:G81 J76:K81 N76:O81 R76:S81" xr:uid="{00000000-0002-0000-0900-000023000000}">
      <formula1>$I$160:$I$164</formula1>
    </dataValidation>
    <dataValidation type="list" allowBlank="1" showInputMessage="1" showErrorMessage="1" prompt="Select response level" sqref="F74 J74 N74 R74" xr:uid="{00000000-0002-0000-0900-000024000000}">
      <formula1>$H$160:$H$164</formula1>
    </dataValidation>
    <dataValidation type="list" allowBlank="1" showInputMessage="1" showErrorMessage="1" prompt="Select geographical scale" sqref="E74 I74 M74 Q74" xr:uid="{00000000-0002-0000-0900-000025000000}">
      <formula1>$D$156:$D$158</formula1>
    </dataValidation>
    <dataValidation type="list" allowBlank="1" showInputMessage="1" showErrorMessage="1" prompt="Select project/programme sector" sqref="D74 H74 L74 P74 E30 E32 E34 E36 E38 I38 I36 I34 I32 I30 M30 M32 M34 M36 M38 Q38 Q36 Q34 Q32 Q30" xr:uid="{00000000-0002-0000-0900-000026000000}">
      <formula1>$J$151:$J$159</formula1>
    </dataValidation>
    <dataValidation type="list" allowBlank="1" showInputMessage="1" showErrorMessage="1" prompt="Select level of awarness" sqref="F67:G67 J67:K67 N67:O67 R67:S67" xr:uid="{00000000-0002-0000-0900-000027000000}">
      <formula1>$G$160:$G$164</formula1>
    </dataValidation>
    <dataValidation type="list" allowBlank="1" showInputMessage="1" showErrorMessage="1" prompt="Select scale" sqref="G59 O59 K59 S59" xr:uid="{00000000-0002-0000-0900-000028000000}">
      <formula1>$F$160:$F$163</formula1>
    </dataValidation>
    <dataValidation type="list" allowBlank="1" showInputMessage="1" showErrorMessage="1" prompt="Select scale" sqref="F132 J132 N132 R132 F30 F32 F34 F36 F38 J30 J32 J34 J36 J38 N38 N36 N34 N32 N30 R30 R32 R34 R36 R38 E59 I59 M59 Q59" xr:uid="{00000000-0002-0000-0900-000029000000}">
      <formula1>$D$156:$D$158</formula1>
    </dataValidation>
    <dataValidation type="list" allowBlank="1" showInputMessage="1" showErrorMessage="1" prompt="Select capacity level" sqref="G54 O54 K54 S54" xr:uid="{00000000-0002-0000-0900-00002A000000}">
      <formula1>$F$160:$F$163</formula1>
    </dataValidation>
    <dataValidation type="list" allowBlank="1" showInputMessage="1" showErrorMessage="1" prompt="Select sector" sqref="F54 F59 M132 N54 J54 I132 N59 J59 D76:D81 G83:G88 H76:H81 K83:K88 L76:L81 O83:O88 P76:P81 S83:S88 E132 R59 F118 J118 N118 R118 R54 Q132" xr:uid="{00000000-0002-0000-0900-00002B000000}">
      <formula1>$J$151:$J$159</formula1>
    </dataValidation>
    <dataValidation type="list" allowBlank="1" showInputMessage="1" showErrorMessage="1" sqref="I131 O117 K82 I82 G82 K131 M131 Q82 S82 E131 O131 F117 G131 S117 O82 M82 K117 S131 Q131 I331 K331 M331 E331 O331 G331 S331 Q331" xr:uid="{00000000-0002-0000-0900-00002C000000}">
      <formula1>group</formula1>
    </dataValidation>
    <dataValidation type="list" allowBlank="1" showInputMessage="1" showErrorMessage="1" sqref="B68:B70" xr:uid="{00000000-0002-0000-0900-00002D000000}">
      <formula1>selectyn</formula1>
    </dataValidation>
    <dataValidation type="list" allowBlank="1" showInputMessage="1" showErrorMessage="1" error="Select from the drop-down list" prompt="Select type of hazards information generated from the drop-down list_x000a_" sqref="F27:F28 J27:J28 N27:N28 R27:R28" xr:uid="{00000000-0002-0000-0900-00002E000000}">
      <formula1>$D$140:$D$147</formula1>
    </dataValidation>
    <dataValidation type="whole" allowBlank="1" showInputMessage="1" showErrorMessage="1" errorTitle="Please enter a number here" error="Please enter a number here" promptTitle="Please enter a number here" sqref="D30 D32 D34 D36 D38 H38 H36 H34 H32 H30 L30 L32 L34 L36 L38 P38 P36 P34 P32 P30" xr:uid="{00000000-0002-0000-0900-00002F000000}">
      <formula1>0</formula1>
      <formula2>99999</formula2>
    </dataValidation>
    <dataValidation type="list" allowBlank="1" showInputMessage="1" showErrorMessage="1" errorTitle="Select from the list" error="Select from the list" prompt="Select hazard addressed by the Early Warning System" sqref="S39 S42 S45 S48 O48 O45 O42 O39 K39 K42 K45 K48 G48 G45 G42 G39" xr:uid="{00000000-0002-0000-0900-000030000000}">
      <formula1>$D$140:$D$147</formula1>
    </dataValidation>
    <dataValidation type="list" allowBlank="1" showInputMessage="1" showErrorMessage="1" prompt="Select type" sqref="F57:G57 J57:K57 N57:O57 R57:S57 D59 H59 L59 P59" xr:uid="{00000000-0002-0000-0900-000031000000}">
      <formula1>$D$152:$D$154</formula1>
    </dataValidation>
    <dataValidation type="list" allowBlank="1" showInputMessage="1" showErrorMessage="1" sqref="E83:F88 I83:J88 M83:N88 Q83:R88" xr:uid="{00000000-0002-0000-0900-000032000000}">
      <formula1>type1</formula1>
    </dataValidation>
    <dataValidation type="list" allowBlank="1" showInputMessage="1" showErrorMessage="1" prompt="Select level of improvements" sqref="D92:E92 H92 L92 P92" xr:uid="{00000000-0002-0000-0900-000033000000}">
      <formula1>$K$160:$K$164</formula1>
    </dataValidation>
    <dataValidation type="list" allowBlank="1" showInputMessage="1" showErrorMessage="1" prompt="Select type" sqref="G92 K92 S92 O92" xr:uid="{00000000-0002-0000-0900-000034000000}">
      <formula1>$F$141:$F$145</formula1>
    </dataValidation>
    <dataValidation type="list" allowBlank="1" showInputMessage="1" showErrorMessage="1" error="Please select a level of effectiveness from the drop-down list" prompt="Select the level of effectiveness of protection/rehabilitation" sqref="G94:G95 G97:G98 G100:G101 G103:G104 K103:K104 K100:K101 K97:K98 K94:K95 O94:O95 O97:O98 O100:O101 O103:O104 R103:R104 R100:R101 R97:R98 R94:R95" xr:uid="{00000000-0002-0000-0900-000035000000}">
      <formula1>$K$160:$K$164</formula1>
    </dataValidation>
    <dataValidation type="list" allowBlank="1" showInputMessage="1" showErrorMessage="1" error="Please select improvement level from the drop-down list" prompt="Select improvement level" sqref="F108:G108 J108:K108 N108:O108 R108:S108" xr:uid="{00000000-0002-0000-0900-000036000000}">
      <formula1>$H$155:$H$159</formula1>
    </dataValidation>
    <dataValidation type="list" allowBlank="1" showInputMessage="1" showErrorMessage="1" prompt="Select adaptation strategy" sqref="G118 K118 O118 S118" xr:uid="{00000000-0002-0000-0900-000037000000}">
      <formula1>$I$166:$I$182</formula1>
    </dataValidation>
    <dataValidation type="list" allowBlank="1" showInputMessage="1" showErrorMessage="1" prompt="Select integration level" sqref="D130:S130" xr:uid="{00000000-0002-0000-0900-000038000000}">
      <formula1>$H$148:$H$152</formula1>
    </dataValidation>
    <dataValidation type="list" allowBlank="1" showInputMessage="1" showErrorMessage="1" prompt="Select state of enforcement" sqref="E134:F134 I134:J134 M134:N134 Q134:R134" xr:uid="{00000000-0002-0000-0900-000039000000}">
      <formula1>$I$141:$I$145</formula1>
    </dataValidation>
    <dataValidation type="list" allowBlank="1" showInputMessage="1" showErrorMessage="1" error="Please select the from the drop-down list_x000a_" prompt="Please select from the drop-down list" sqref="C17" xr:uid="{00000000-0002-0000-0900-00003A000000}">
      <formula1>$J$152:$J$159</formula1>
    </dataValidation>
    <dataValidation type="list" allowBlank="1" showInputMessage="1" showErrorMessage="1" error="Please select from the drop-down list" prompt="Please select from the drop-down list" sqref="C14" xr:uid="{00000000-0002-0000-0900-00003B000000}">
      <formula1>$C$161:$C$163</formula1>
    </dataValidation>
    <dataValidation type="list" allowBlank="1" showInputMessage="1" showErrorMessage="1" error="Select from the drop-down list" prompt="Select from the drop-down list" sqref="C16" xr:uid="{00000000-0002-0000-0900-00003C000000}">
      <formula1>$B$161:$B$164</formula1>
    </dataValidation>
    <dataValidation type="list" allowBlank="1" showInputMessage="1" showErrorMessage="1" error="Select from the drop-down list" prompt="Select from the drop-down list" sqref="C15" xr:uid="{00000000-0002-0000-0900-00003D000000}">
      <formula1>$B$167:$B$325</formula1>
    </dataValidation>
    <dataValidation allowBlank="1" showInputMessage="1" showErrorMessage="1" prompt="Please enter your project ID" sqref="C12" xr:uid="{00000000-0002-0000-0900-00003E000000}"/>
    <dataValidation allowBlank="1" showInputMessage="1" showErrorMessage="1" prompt="Enter the name of the Implementing Entity_x000a_" sqref="C13" xr:uid="{00000000-0002-0000-0900-00003F000000}"/>
    <dataValidation type="list" allowBlank="1" showInputMessage="1" showErrorMessage="1" error="Select from the drop-down list._x000a_" prompt="Select overall effectiveness" sqref="G27:G28 S27:S28 O27:O28 K27:K28" xr:uid="{00000000-0002-0000-0900-000040000000}">
      <formula1>$K$160:$K$164</formula1>
    </dataValidation>
    <dataValidation allowBlank="1" showInputMessage="1" showErrorMessage="1" prompt="Please include number of institutions" sqref="P61 D61 H61 L61" xr:uid="{00000000-0002-0000-0900-000041000000}"/>
    <dataValidation type="list" allowBlank="1" showInputMessage="1" showErrorMessage="1" prompt="Select scale" sqref="G61 K61 O61 S61" xr:uid="{00000000-0002-0000-0900-000042000000}">
      <formula1>"4: High capacity, 3: Medium capacity, 2: Low capacity, 1: No capacity"</formula1>
    </dataValidation>
    <dataValidation type="list" allowBlank="1" showInputMessage="1" showErrorMessage="1" prompt="Select scale" sqref="E61 I61 M61 Q61" xr:uid="{00000000-0002-0000-0900-000043000000}">
      <formula1>"National, Local"</formula1>
    </dataValidation>
    <dataValidation type="list" allowBlank="1" showInputMessage="1" showErrorMessage="1" prompt="Select sector" sqref="R61" xr:uid="{00000000-0002-0000-0900-000044000000}">
      <formula1>"Agriculture, Coastal management, DRR, Food security, Urban development, Water management, Multi-sector, DRR and Early Warning Systems, Forests, Innovation, Other"</formula1>
    </dataValidation>
    <dataValidation type="list" allowBlank="1" showInputMessage="1" showErrorMessage="1" prompt="Select sector" sqref="F61" xr:uid="{00000000-0002-0000-0900-000045000000}">
      <formula1>"Agriculture, Coastal Management, DRR, Food security, Urban development, Water management, Multi-sector, DRR and Early Warning Systems, Innovation, Forests, Other"</formula1>
    </dataValidation>
    <dataValidation type="list" allowBlank="1" showInputMessage="1" showErrorMessage="1" prompt="Select sector" sqref="J61" xr:uid="{00000000-0002-0000-0900-000046000000}">
      <formula1>"Agriculture, Costal Management, DRR, Food Security, Urban development, Water management, Multi-sector, DRR and Early Warning Systems, Innovation, Forests, Other"</formula1>
    </dataValidation>
    <dataValidation type="list" allowBlank="1" showInputMessage="1" showErrorMessage="1" prompt="Select sector" sqref="N61" xr:uid="{00000000-0002-0000-0900-000047000000}">
      <formula1>"Agriculture, Coastal Management, DRR, Food security, Urban development, Water management, Multi-sector, DRR and Early Warning System, Forests, Innovation, Other"</formula1>
    </dataValidation>
    <dataValidation type="list" allowBlank="1" showInputMessage="1" showErrorMessage="1" errorTitle="Invalid data" error="Please enter a number between 0 and 100" sqref="E71" xr:uid="{00000000-0002-0000-0900-000048000000}">
      <formula1>"Training manuals, handbooks, technical guidelines"</formula1>
    </dataValidation>
    <dataValidation type="list" allowBlank="1" showInputMessage="1" showErrorMessage="1" prompt="Select level of awarness" sqref="F69:G69 J69:K69 N69:O69 R69:S69" xr:uid="{00000000-0002-0000-0900-000049000000}">
      <formula1>"5: Fully aware, 4: Mostly aware, 3: Partially aware, 2: Partially not aware, 1: Aware of neither"</formula1>
    </dataValidation>
    <dataValidation type="list" allowBlank="1" showInputMessage="1" showErrorMessage="1" prompt="Select level of awarness" sqref="F71:G71" xr:uid="{00000000-0002-0000-0900-00004A000000}">
      <formula1>"Regional, National, Sub-national, Local"</formula1>
    </dataValidation>
    <dataValidation type="list" allowBlank="1" showInputMessage="1" showErrorMessage="1" errorTitle="Invalid data" error="Please enter a number between 0 and 100" sqref="I71 M71 Q71" xr:uid="{00000000-0002-0000-0900-00004B000000}">
      <formula1>"Training manuals, Handbooks, Technical guidelines"</formula1>
    </dataValidation>
    <dataValidation type="list" allowBlank="1" showInputMessage="1" showErrorMessage="1" sqref="J71:K71 R71:S71 N71:O71" xr:uid="{00000000-0002-0000-0900-00004C000000}">
      <formula1>"Regional, National, Sub-national, Local"</formula1>
    </dataValidation>
    <dataValidation type="list" allowBlank="1" showInputMessage="1" showErrorMessage="1" prompt="Select type" sqref="E334:F334 I334:J334 M334:N334 Q334:R334" xr:uid="{00000000-0002-0000-0900-00004D000000}">
      <formula1>"Innovative practice, Innovative product, Innovative technology "</formula1>
    </dataValidation>
    <dataValidation type="list" allowBlank="1" showInputMessage="1" showErrorMessage="1" prompt="Select status" sqref="J332 N332 F332 R332" xr:uid="{00000000-0002-0000-0900-00004E000000}">
      <formula1>"No innovative practices, Undertaking innovative practices, Completed innovation practices"</formula1>
    </dataValidation>
    <dataValidation type="list" allowBlank="1" showInputMessage="1" showErrorMessage="1" prompt="Select integration level" sqref="R330:S330 N330:O330" xr:uid="{00000000-0002-0000-0900-00004F000000}">
      <formula1>"Innovation rolled out, Innovation accelerated, Innovation scaled-up, Innovation replicated"</formula1>
    </dataValidation>
    <dataValidation type="list" allowBlank="1" showInputMessage="1" showErrorMessage="1" prompt="Select integration level" sqref="P330 H330 L330" xr:uid="{00000000-0002-0000-0900-000050000000}">
      <formula1>"Advancement of gender equality, Disaster risk reduction, Enhancement of cultural heritage, Focus on communities, Food Security, Inclusion of youth, Innovative adaptation financing, Nature-based solutions, Social innovation, Urban adapt, Water management"</formula1>
    </dataValidation>
    <dataValidation type="list" allowBlank="1" showInputMessage="1" showErrorMessage="1" prompt="Select integration level" sqref="E330" xr:uid="{00000000-0002-0000-0900-000051000000}">
      <formula1>"Regional, National, Subnational, Community"</formula1>
    </dataValidation>
    <dataValidation type="list" allowBlank="1" showInputMessage="1" showErrorMessage="1" prompt="Select sector" sqref="Q332 E332 I332 M332" xr:uid="{00000000-0002-0000-0900-000052000000}">
      <formula1>"Advancement of gender equality, Disaster risk reduction, Enhancement of cultural heritage, Focus on communities, Food Security, Inclusion of youth, Innovative adaptation financing, Nature-based solutions, Social innovation, Urban adapt, Water management"</formula1>
    </dataValidation>
    <dataValidation type="list" allowBlank="1" showInputMessage="1" showErrorMessage="1" prompt="Select level" sqref="S334 G334 O332 G332 K332 S332 K334 O334" xr:uid="{00000000-0002-0000-0900-000053000000}">
      <formula1>"5: Very effective, 4: Effective, 3: Moderately effective, 2: Partially effective, 1: Ineffective"</formula1>
    </dataValidation>
    <dataValidation type="list" allowBlank="1" showInputMessage="1" showErrorMessage="1" prompt="Select integration level" sqref="I330 M330 Q330" xr:uid="{00000000-0002-0000-0900-000054000000}">
      <formula1>"Regional, National, Sub-national, Community"</formula1>
    </dataValidation>
    <dataValidation type="list" allowBlank="1" showInputMessage="1" showErrorMessage="1" sqref="J330:K330" xr:uid="{00000000-0002-0000-0900-000055000000}">
      <formula1>"Innovation rolled out, Innovation accelerated, Innovation scaled-up, Innovation replicated"</formula1>
    </dataValidation>
    <dataValidation type="whole" allowBlank="1" showInputMessage="1" showErrorMessage="1" error="Please enter a number" prompt="Enter number of innovative practices, tools, technologies" sqref="D332 L332 P332" xr:uid="{00000000-0002-0000-0900-000056000000}">
      <formula1>0</formula1>
      <formula2>999999999999</formula2>
    </dataValidation>
    <dataValidation type="list" allowBlank="1" showInputMessage="1" showErrorMessage="1" sqref="D330" xr:uid="{00000000-0002-0000-0900-000057000000}">
      <formula1>"Advancement of gender equality, Disaster risk reduction, Enhancement of cultural heritage, Focus on communities, Food Security, Inclusion of youth, Innovative adaptation financing, Nature-based solutions, Social innovation, Urban adapt, Water management"</formula1>
    </dataValidation>
    <dataValidation type="whole" allowBlank="1" showInputMessage="1" showErrorMessage="1" error="Please enter a number" prompt="Enter number of innovative practices/tools technologies" sqref="H332" xr:uid="{00000000-0002-0000-0900-000058000000}">
      <formula1>0</formula1>
      <formula2>999999999999</formula2>
    </dataValidation>
    <dataValidation type="whole" allowBlank="1" showInputMessage="1" showErrorMessage="1" error="Please enter a number here" prompt="Enter number of key findings" sqref="D334 H334 L334 P334" xr:uid="{00000000-0002-0000-0900-000059000000}">
      <formula1>0</formula1>
      <formula2>999999999</formula2>
    </dataValidation>
    <dataValidation type="list" allowBlank="1" showInputMessage="1" showErrorMessage="1" errorTitle="Invalid data" error="Please enter a number between 0 and 100" prompt="Enter a percentage using the drop down menu" sqref="Q69 E69 I69 M69" xr:uid="{00000000-0002-0000-0900-00005A000000}">
      <formula1>"20% to 39%, 40% to 60%, 61% to 80%"</formula1>
    </dataValidation>
    <dataValidation type="list" allowBlank="1" showInputMessage="1" showErrorMessage="1" prompt="Select integration level" sqref="F330:G330" xr:uid="{00000000-0002-0000-0900-00005B000000}">
      <formula1>"Innovation rolled out,Innovation accelerated, Innovation scaled-up, Innovation replicated"</formula1>
    </dataValidation>
  </dataValidations>
  <hyperlinks>
    <hyperlink ref="B8" r:id="rId1" xr:uid="{00000000-0004-0000-0900-000000000000}"/>
  </hyperlinks>
  <pageMargins left="0.7" right="0.7" top="0.75" bottom="0.75" header="0.3" footer="0.3"/>
  <pageSetup paperSize="8" scale="36" fitToHeight="0" orientation="landscape" cellComments="asDisplayed"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Overview</vt:lpstr>
      <vt:lpstr>Financial Data</vt:lpstr>
      <vt:lpstr>Risk Assesment</vt:lpstr>
      <vt:lpstr>ESP Compliance</vt:lpstr>
      <vt:lpstr>GP Compliance</vt:lpstr>
      <vt:lpstr>Rating</vt:lpstr>
      <vt:lpstr>Project Indicators</vt:lpstr>
      <vt:lpstr>Lessons Learned</vt:lpstr>
      <vt:lpstr>Results Tracker</vt:lpstr>
      <vt:lpstr>incomelevel</vt:lpstr>
      <vt:lpstr>info</vt:lpstr>
      <vt:lpstr>overalleffect</vt:lpstr>
      <vt:lpstr>physicalassets</vt:lpstr>
      <vt:lpstr>quality</vt:lpstr>
      <vt:lpstr>question</vt:lpstr>
      <vt:lpstr>responses</vt:lpstr>
      <vt:lpstr>state</vt:lpstr>
      <vt:lpstr>type1</vt:lpstr>
      <vt:lpstr>yesno</vt:lpstr>
    </vt:vector>
  </TitlesOfParts>
  <Company>The World Bank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wb316591</dc:creator>
  <cp:lastModifiedBy>Hugo</cp:lastModifiedBy>
  <cp:lastPrinted>2019-07-02T21:11:44Z</cp:lastPrinted>
  <dcterms:created xsi:type="dcterms:W3CDTF">2010-11-30T14:15:01Z</dcterms:created>
  <dcterms:modified xsi:type="dcterms:W3CDTF">2023-08-01T14:56:21Z</dcterms:modified>
</cp:coreProperties>
</file>